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ОБАС " sheetId="1" r:id="rId1"/>
    <sheet name="Лист1" sheetId="2" r:id="rId2"/>
  </sheets>
  <definedNames>
    <definedName name="_xlnm.Print_Titles" localSheetId="0">'ОБАС '!$19:$23</definedName>
    <definedName name="_xlnm.Print_Area" localSheetId="0">'ОБАС '!$C$2:$AX$60</definedName>
  </definedNames>
  <calcPr fullCalcOnLoad="1"/>
</workbook>
</file>

<file path=xl/sharedStrings.xml><?xml version="1.0" encoding="utf-8"?>
<sst xmlns="http://schemas.openxmlformats.org/spreadsheetml/2006/main" count="108" uniqueCount="71">
  <si>
    <t>3. Задача - задача  подпрограммы.</t>
  </si>
  <si>
    <t>4. Мероприятие - мероприятие подпрограммы.</t>
  </si>
  <si>
    <t xml:space="preserve"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подпрограммы). </t>
  </si>
  <si>
    <t>Принятые обозначения и сокращения:</t>
  </si>
  <si>
    <t xml:space="preserve">Коды бюджетной классификации </t>
  </si>
  <si>
    <t>Единица  измерения</t>
  </si>
  <si>
    <t>-</t>
  </si>
  <si>
    <t>единиц</t>
  </si>
  <si>
    <t>процент</t>
  </si>
  <si>
    <t>Подраздел</t>
  </si>
  <si>
    <t>Раздел</t>
  </si>
  <si>
    <t xml:space="preserve">Код администратора  программы </t>
  </si>
  <si>
    <t>Классификация целевой статьи расхода бюджета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</si>
  <si>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</si>
  <si>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</si>
  <si>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</si>
  <si>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значение</t>
  </si>
  <si>
    <t>год  достижения</t>
  </si>
  <si>
    <t xml:space="preserve">Программа, всего </t>
  </si>
  <si>
    <t xml:space="preserve">Характеристика муниципальной  программы </t>
  </si>
  <si>
    <t>рублей</t>
  </si>
  <si>
    <t>Цель 1                                                                                                "Создание условий для максимального вовлечения населения муниципального образования в систематические занятия физической культурой и спортом"</t>
  </si>
  <si>
    <t xml:space="preserve"> рублей</t>
  </si>
  <si>
    <t>Показатель 1      "Количество проведённых комплексных физкультурно-оздоровительных мероприятий"</t>
  </si>
  <si>
    <t>Показатель 2     "Количество проведённых официальных спортивных соревнований по видам спорта"</t>
  </si>
  <si>
    <t>Б</t>
  </si>
  <si>
    <t>2019 год</t>
  </si>
  <si>
    <t>Показатель 1        "Численность лиц, систематически занимающихся физической культурой и спортом"</t>
  </si>
  <si>
    <t xml:space="preserve">Показатель 2  «Доля населения, систематичес-ки занимающегося физической культурой и спортом, в общей численности населения» </t>
  </si>
  <si>
    <t>Показатель 3 «Доля обучающихся и студентов, систематически занимающихся физической культурой и спортом, в общей численности обучающихся и студентов»</t>
  </si>
  <si>
    <t>Показатель 4 «Доля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населения»</t>
  </si>
  <si>
    <t>Показатель 5 «Доля граждан, занимающихся физической культурой и спортом по месту работы, в общей численности  населения, занятого в экономике»</t>
  </si>
  <si>
    <t>Мероприятие 1.001 "Организация проведения спортивно-массовых мероприятий, направленных на физическое воспитание детей, подростков, молодёжи и взрослого населения муниципального образования, а также соревнований в рамках муниципального календарного плана, в том числе с инвалидами и ветеранами."</t>
  </si>
  <si>
    <t>чел.</t>
  </si>
  <si>
    <t>Показатель 1 «Численность занимающихся в спортивной школе (далее - СШ)»</t>
  </si>
  <si>
    <t>Показатель 2  «Численность учащихся СШ, принявших участие в областных, всероссийских и международных соревнованиях»</t>
  </si>
  <si>
    <t>2018 год</t>
  </si>
  <si>
    <t>2020 год</t>
  </si>
  <si>
    <t>2021 год</t>
  </si>
  <si>
    <t>2022 год</t>
  </si>
  <si>
    <t>2023 год</t>
  </si>
  <si>
    <t>«Развитие физической культуры и спорта в Осташковском городском округе на 2018 - 2023 годы</t>
  </si>
  <si>
    <t>1.Программа - муниципальная  программа Осташковского городского округа</t>
  </si>
  <si>
    <t>2. Подпрограмма  - подпрограмма муниципальной  программы Осташковского городского округа</t>
  </si>
  <si>
    <t>шт</t>
  </si>
  <si>
    <t>Показатель 2   "Доля граждан округа выполнивших нормативы комплекса ГТО, в общей численности населения округа, принявшего участие в выполнении нормативов комплекса ГТО"</t>
  </si>
  <si>
    <t>Показатель 3 "Количество официальных спортивных соревнований по видам спорта, за участие в которых необходимо внесение организационного взноса"</t>
  </si>
  <si>
    <t>Административное мероприятие "Внедрение и реализация Всероссийского физкультурно-спортивного комплекса «Готов к труду и обороне» на территории Осташковского городского округа"</t>
  </si>
  <si>
    <t>Показатель 4 "Количество спортивных школ, обеспеченных спортивным инвентарем"</t>
  </si>
  <si>
    <t>Административное мероприятие "Создание условий для занятий физической культурой и спортом населения в муниципальных физкультурно-оздоровительных и спортивных комплексах"</t>
  </si>
  <si>
    <t>Показатель 1      "Количество официальных спортивно - массовых мероприятий, проводимых в муниципальном спортивном комплексе"</t>
  </si>
  <si>
    <t>Показатель 1      "Количество спортивных секций по видам спорта, базирующихся в муниципальном спортивном комплексе"</t>
  </si>
  <si>
    <t>Задача 2  «Создание условий для подготовки спортивных сборных команд Осташковского городского округа и участия в обеспечении подготовки спортивного резерва для спортивных сборных команд Тверской области»</t>
  </si>
  <si>
    <t>Показатель 1  «Количество спортсменов Осташковского городского округа, вошедших в состав спортивной сборной команды Тверской области»</t>
  </si>
  <si>
    <t>Показатель 3 «Доля занимающихся в учреждениях спортивной направленности  в возрасте 6-15 лет в общей численности данной возрастной группы»</t>
  </si>
  <si>
    <t>Задача 1"Развитие массового спорта и физкультурно-оздоровительного движения среди всех возрастных групп и категорий населения Осташковскго городского округа Тверской области, включая лиц с ограниченными возможностями здоровья и инвалидов"</t>
  </si>
  <si>
    <t>Показатель 1 "Количество муниципальных спортивно-массовых мероприятий и соревнований "</t>
  </si>
  <si>
    <r>
      <t>Показатель 2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"</t>
    </r>
    <r>
      <rPr>
        <sz val="9"/>
        <rFont val="Times New Roman"/>
        <family val="1"/>
      </rPr>
      <t>Количество участников муниципальных спортивно-массовых мероприятий и соревнований"</t>
    </r>
  </si>
  <si>
    <t>Показатель 3 "Количество тематических публикаций в местных средствах массовой информации  "</t>
  </si>
  <si>
    <t xml:space="preserve">Административное мероприятие  «Осуществление спортивной подготовки по видам спорта в соответствии с федеральными стандартами спортивной подготовки, организация и проведение спортивно-оздоровительной работы по развитию физической культуры и спорта среди различных групп населения» </t>
  </si>
  <si>
    <t>Показатель 4  «Количество проведенных совещаний с тренерами спортиных сборных команд по вопросу включения спортсменов в состав спортивных сборных команд Тверской области и делегирования спортсменов на учебно - тренировочные сборы»</t>
  </si>
  <si>
    <t>Показатель 1   "Доля населения, зарегистрированного в электронной базе данных, от общей численности населения от 6 лет, проживающего в Осташковском городском округе"</t>
  </si>
  <si>
    <t>Приложение 1 к муниципальной программе "Развитие физической культуры и спорта в  Осташковском городском округе на 2018 - 2023 годы</t>
  </si>
  <si>
    <t>Администратор муниципальной программы Осташковский городской округ - Отдел физической культуры и спорта, Отдел образования</t>
  </si>
  <si>
    <t>S</t>
  </si>
  <si>
    <t>Показатель 1  «Количество приобретенных и установленных плоскостных спортивных сооружений»</t>
  </si>
  <si>
    <t>Показатель 2 "Количество спортивных школ, использующих приобретенные и установленные плоскостные спортивные сооружения для приема спортивных нормативов и тестирования спортсменов"</t>
  </si>
  <si>
    <t>Мероприятие 2.001 "Приобретение и установка плоскостных спортивных сооружений", в том числе:</t>
  </si>
  <si>
    <t>за счет средств местного бюджета</t>
  </si>
  <si>
    <t>за счет средств областного бюджета</t>
  </si>
  <si>
    <t>Подпрограмма 1  " Массовая  физкультурно-оздоровительная и спортивная работа"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</si>
</sst>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0.00000000"/>
    <numFmt numFmtId="184" formatCode="0.0%"/>
    <numFmt numFmtId="185" formatCode="#,##0.00_р_."/>
    <numFmt numFmtId="186" formatCode="#,##0.00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i/>
      <u val="single"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184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184" fontId="4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/>
    </xf>
    <xf numFmtId="4" fontId="4" fillId="13" borderId="10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/>
    </xf>
    <xf numFmtId="4" fontId="4" fillId="13" borderId="10" xfId="0" applyNumberFormat="1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vertical="top" wrapText="1"/>
    </xf>
    <xf numFmtId="4" fontId="4" fillId="34" borderId="10" xfId="0" applyNumberFormat="1" applyFont="1" applyFill="1" applyBorder="1" applyAlignment="1">
      <alignment horizontal="left" vertical="top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top" wrapText="1"/>
    </xf>
    <xf numFmtId="0" fontId="4" fillId="13" borderId="10" xfId="0" applyFont="1" applyFill="1" applyBorder="1" applyAlignment="1">
      <alignment horizontal="left" vertical="top" wrapText="1"/>
    </xf>
    <xf numFmtId="177" fontId="4" fillId="34" borderId="0" xfId="0" applyNumberFormat="1" applyFont="1" applyFill="1" applyBorder="1" applyAlignment="1">
      <alignment horizontal="right"/>
    </xf>
    <xf numFmtId="0" fontId="4" fillId="13" borderId="12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/>
    </xf>
    <xf numFmtId="4" fontId="46" fillId="12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13" borderId="12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6" fillId="4" borderId="0" xfId="0" applyFont="1" applyFill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36" borderId="0" xfId="0" applyFont="1" applyFill="1" applyBorder="1" applyAlignment="1">
      <alignment horizontal="left" vertical="top" wrapText="1"/>
    </xf>
    <xf numFmtId="3" fontId="2" fillId="36" borderId="0" xfId="0" applyNumberFormat="1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wrapText="1"/>
    </xf>
    <xf numFmtId="0" fontId="2" fillId="36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36" borderId="0" xfId="0" applyFont="1" applyFill="1" applyBorder="1" applyAlignment="1">
      <alignment horizontal="left" vertical="top" wrapText="1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 wrapText="1"/>
    </xf>
    <xf numFmtId="0" fontId="8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13" borderId="12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/>
    </xf>
    <xf numFmtId="0" fontId="8" fillId="13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34" borderId="16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4" fillId="13" borderId="15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/>
    </xf>
    <xf numFmtId="4" fontId="4" fillId="13" borderId="15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wrapText="1"/>
    </xf>
    <xf numFmtId="177" fontId="4" fillId="34" borderId="11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1" fontId="4" fillId="32" borderId="18" xfId="0" applyNumberFormat="1" applyFont="1" applyFill="1" applyBorder="1" applyAlignment="1">
      <alignment horizontal="center" vertical="center" wrapText="1"/>
    </xf>
    <xf numFmtId="177" fontId="4" fillId="35" borderId="18" xfId="0" applyNumberFormat="1" applyFont="1" applyFill="1" applyBorder="1" applyAlignment="1">
      <alignment horizontal="center" vertical="center"/>
    </xf>
    <xf numFmtId="1" fontId="4" fillId="12" borderId="18" xfId="0" applyNumberFormat="1" applyFont="1" applyFill="1" applyBorder="1" applyAlignment="1">
      <alignment horizontal="center" vertical="center" wrapText="1"/>
    </xf>
    <xf numFmtId="1" fontId="4" fillId="33" borderId="18" xfId="0" applyNumberFormat="1" applyFont="1" applyFill="1" applyBorder="1" applyAlignment="1">
      <alignment horizontal="center" vertical="center"/>
    </xf>
    <xf numFmtId="1" fontId="4" fillId="35" borderId="18" xfId="0" applyNumberFormat="1" applyFont="1" applyFill="1" applyBorder="1" applyAlignment="1">
      <alignment horizontal="center" vertical="center" wrapText="1"/>
    </xf>
    <xf numFmtId="1" fontId="4" fillId="35" borderId="18" xfId="0" applyNumberFormat="1" applyFont="1" applyFill="1" applyBorder="1" applyAlignment="1">
      <alignment horizontal="center" vertical="center"/>
    </xf>
    <xf numFmtId="1" fontId="4" fillId="13" borderId="18" xfId="0" applyNumberFormat="1" applyFont="1" applyFill="1" applyBorder="1" applyAlignment="1">
      <alignment horizontal="center" vertical="center"/>
    </xf>
    <xf numFmtId="1" fontId="4" fillId="13" borderId="18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13" borderId="18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horizontal="left" vertical="center" wrapText="1"/>
    </xf>
    <xf numFmtId="1" fontId="4" fillId="13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/>
    </xf>
    <xf numFmtId="3" fontId="4" fillId="35" borderId="21" xfId="0" applyNumberFormat="1" applyFont="1" applyFill="1" applyBorder="1" applyAlignment="1">
      <alignment horizontal="center" vertical="center" wrapText="1"/>
    </xf>
    <xf numFmtId="1" fontId="4" fillId="35" borderId="23" xfId="0" applyNumberFormat="1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0" fontId="4" fillId="12" borderId="13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86" fontId="4" fillId="13" borderId="10" xfId="0" applyNumberFormat="1" applyFont="1" applyFill="1" applyBorder="1" applyAlignment="1">
      <alignment horizontal="center" vertical="center"/>
    </xf>
    <xf numFmtId="186" fontId="4" fillId="13" borderId="10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186" fontId="4" fillId="34" borderId="10" xfId="0" applyNumberFormat="1" applyFont="1" applyFill="1" applyBorder="1" applyAlignment="1">
      <alignment horizontal="center" vertical="center"/>
    </xf>
    <xf numFmtId="186" fontId="4" fillId="34" borderId="10" xfId="0" applyNumberFormat="1" applyFont="1" applyFill="1" applyBorder="1" applyAlignment="1">
      <alignment horizontal="center" vertical="center" wrapText="1"/>
    </xf>
    <xf numFmtId="186" fontId="4" fillId="35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13" borderId="37" xfId="0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0" fontId="4" fillId="35" borderId="33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H1159"/>
  <sheetViews>
    <sheetView tabSelected="1" view="pageBreakPreview" zoomScale="110" zoomScaleNormal="75" zoomScaleSheetLayoutView="110" zoomScalePageLayoutView="70" workbookViewId="0" topLeftCell="X58">
      <selection activeCell="AH37" sqref="AH37"/>
    </sheetView>
  </sheetViews>
  <sheetFormatPr defaultColWidth="9.140625" defaultRowHeight="15"/>
  <cols>
    <col min="1" max="1" width="26.57421875" style="80" hidden="1" customWidth="1"/>
    <col min="2" max="2" width="12.140625" style="80" hidden="1" customWidth="1"/>
    <col min="3" max="8" width="2.7109375" style="80" customWidth="1"/>
    <col min="9" max="9" width="2.421875" style="80" customWidth="1"/>
    <col min="10" max="10" width="2.57421875" style="80" customWidth="1"/>
    <col min="11" max="11" width="2.140625" style="80" customWidth="1"/>
    <col min="12" max="13" width="2.57421875" style="80" customWidth="1"/>
    <col min="14" max="14" width="2.7109375" style="80" customWidth="1"/>
    <col min="15" max="15" width="2.57421875" style="80" customWidth="1"/>
    <col min="16" max="16" width="2.7109375" style="80" customWidth="1"/>
    <col min="17" max="19" width="2.57421875" style="80" customWidth="1"/>
    <col min="20" max="21" width="2.7109375" style="81" customWidth="1"/>
    <col min="22" max="22" width="3.00390625" style="81" customWidth="1"/>
    <col min="23" max="24" width="2.7109375" style="81" customWidth="1"/>
    <col min="25" max="26" width="2.57421875" style="81" customWidth="1"/>
    <col min="27" max="27" width="2.7109375" style="81" customWidth="1"/>
    <col min="28" max="28" width="2.57421875" style="81" customWidth="1"/>
    <col min="29" max="29" width="3.28125" style="81" customWidth="1"/>
    <col min="30" max="30" width="34.00390625" style="82" customWidth="1"/>
    <col min="31" max="31" width="11.28125" style="83" customWidth="1"/>
    <col min="32" max="32" width="11.00390625" style="82" customWidth="1"/>
    <col min="33" max="33" width="10.7109375" style="82" customWidth="1"/>
    <col min="34" max="34" width="11.7109375" style="82" customWidth="1"/>
    <col min="35" max="36" width="11.00390625" style="82" customWidth="1"/>
    <col min="37" max="37" width="10.7109375" style="82" customWidth="1"/>
    <col min="38" max="38" width="11.00390625" style="82" customWidth="1"/>
    <col min="39" max="39" width="8.8515625" style="82" customWidth="1"/>
    <col min="40" max="41" width="9.140625" style="84" hidden="1" customWidth="1"/>
    <col min="42" max="42" width="11.28125" style="84" hidden="1" customWidth="1"/>
    <col min="43" max="50" width="9.140625" style="84" hidden="1" customWidth="1"/>
    <col min="51" max="16384" width="9.140625" style="84" customWidth="1"/>
  </cols>
  <sheetData>
    <row r="1" ht="12" hidden="1"/>
    <row r="2" spans="1:50" s="1" customFormat="1" ht="29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4"/>
      <c r="AE2" s="47"/>
      <c r="AF2" s="4"/>
      <c r="AG2" s="4"/>
      <c r="AH2" s="177" t="s">
        <v>62</v>
      </c>
      <c r="AI2" s="177"/>
      <c r="AJ2" s="177"/>
      <c r="AK2" s="177"/>
      <c r="AL2" s="177"/>
      <c r="AM2" s="177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0" s="1" customFormat="1" ht="12">
      <c r="A3" s="162" t="s">
        <v>19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s="1" customFormat="1" ht="12">
      <c r="A4" s="182" t="s">
        <v>41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s="1" customFormat="1" ht="12" hidden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7"/>
      <c r="U5" s="7"/>
      <c r="V5" s="7"/>
      <c r="W5" s="7"/>
      <c r="X5" s="7"/>
      <c r="Y5" s="7"/>
      <c r="Z5" s="7"/>
      <c r="AA5" s="7"/>
      <c r="AB5" s="7"/>
      <c r="AC5" s="7"/>
      <c r="AD5" s="8"/>
      <c r="AE5" s="48"/>
      <c r="AF5" s="9"/>
      <c r="AG5" s="9"/>
      <c r="AH5" s="9"/>
      <c r="AI5" s="9"/>
      <c r="AJ5" s="9"/>
      <c r="AK5" s="9"/>
      <c r="AL5" s="9"/>
      <c r="AM5" s="9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s="1" customFormat="1" ht="15.75" customHeight="1" hidden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49"/>
      <c r="AF6" s="175"/>
      <c r="AG6" s="175"/>
      <c r="AH6" s="175"/>
      <c r="AI6" s="175"/>
      <c r="AJ6" s="175"/>
      <c r="AK6" s="175"/>
      <c r="AL6" s="175"/>
      <c r="AM6" s="175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s="1" customFormat="1" ht="15.75" customHeight="1" hidden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49"/>
      <c r="AF7" s="175"/>
      <c r="AG7" s="175"/>
      <c r="AH7" s="175"/>
      <c r="AI7" s="175"/>
      <c r="AJ7" s="175"/>
      <c r="AK7" s="175"/>
      <c r="AL7" s="175"/>
      <c r="AM7" s="175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s="1" customFormat="1" ht="15.75" customHeight="1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49"/>
      <c r="AF8" s="175"/>
      <c r="AG8" s="175"/>
      <c r="AH8" s="175"/>
      <c r="AI8" s="175"/>
      <c r="AJ8" s="175"/>
      <c r="AK8" s="175"/>
      <c r="AL8" s="175"/>
      <c r="AM8" s="175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 s="1" customFormat="1" ht="15.75" customHeight="1" hidden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49"/>
      <c r="AF9" s="175"/>
      <c r="AG9" s="175"/>
      <c r="AH9" s="175"/>
      <c r="AI9" s="175"/>
      <c r="AJ9" s="175"/>
      <c r="AK9" s="175"/>
      <c r="AL9" s="175"/>
      <c r="AM9" s="175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0" s="1" customFormat="1" ht="16.5" customHeight="1" hidden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49"/>
      <c r="AF10" s="197"/>
      <c r="AG10" s="197"/>
      <c r="AH10" s="197"/>
      <c r="AI10" s="197"/>
      <c r="AJ10" s="197"/>
      <c r="AK10" s="197"/>
      <c r="AL10" s="197"/>
      <c r="AM10" s="197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s="1" customFormat="1" ht="12">
      <c r="A11" s="182" t="s">
        <v>63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122" s="88" customFormat="1" ht="12" customHeight="1">
      <c r="A12" s="5"/>
      <c r="B12" s="10"/>
      <c r="C12" s="10"/>
      <c r="D12" s="10"/>
      <c r="E12" s="10"/>
      <c r="F12" s="10"/>
      <c r="G12" s="10"/>
      <c r="H12" s="10"/>
      <c r="I12" s="10"/>
      <c r="J12" s="10" t="s">
        <v>3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1"/>
      <c r="AD12" s="11"/>
      <c r="AE12" s="50"/>
      <c r="AF12" s="11"/>
      <c r="AG12" s="11"/>
      <c r="AH12" s="11"/>
      <c r="AI12" s="11"/>
      <c r="AJ12" s="11"/>
      <c r="AK12" s="11"/>
      <c r="AL12" s="11"/>
      <c r="AM12" s="11"/>
      <c r="AN12" s="11"/>
      <c r="AO12" s="12"/>
      <c r="AP12" s="13"/>
      <c r="AQ12" s="13"/>
      <c r="AR12" s="13"/>
      <c r="AS12" s="13"/>
      <c r="AT12" s="13"/>
      <c r="AU12" s="13"/>
      <c r="AV12" s="13"/>
      <c r="AW12" s="13"/>
      <c r="AX12" s="13"/>
      <c r="AY12" s="11"/>
      <c r="AZ12" s="11"/>
      <c r="BA12" s="11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6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</row>
    <row r="13" spans="1:216" s="94" customFormat="1" ht="15.75" customHeight="1">
      <c r="A13" s="14"/>
      <c r="B13" s="10"/>
      <c r="C13" s="10"/>
      <c r="D13" s="10"/>
      <c r="E13" s="10"/>
      <c r="F13" s="10"/>
      <c r="G13" s="10"/>
      <c r="H13" s="10"/>
      <c r="I13" s="10"/>
      <c r="J13" s="176" t="s">
        <v>42</v>
      </c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89"/>
      <c r="AZ13" s="15"/>
      <c r="BA13" s="89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1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</row>
    <row r="14" spans="1:216" s="94" customFormat="1" ht="15.75" customHeight="1">
      <c r="A14" s="14"/>
      <c r="B14" s="10"/>
      <c r="C14" s="10"/>
      <c r="D14" s="10"/>
      <c r="E14" s="10"/>
      <c r="F14" s="10"/>
      <c r="G14" s="10"/>
      <c r="H14" s="10"/>
      <c r="I14" s="10"/>
      <c r="J14" s="176" t="s">
        <v>43</v>
      </c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89"/>
      <c r="AZ14" s="15"/>
      <c r="BA14" s="89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1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</row>
    <row r="15" spans="1:216" s="94" customFormat="1" ht="15.75" customHeight="1">
      <c r="A15" s="14"/>
      <c r="B15" s="10"/>
      <c r="C15" s="10"/>
      <c r="D15" s="10"/>
      <c r="E15" s="10"/>
      <c r="F15" s="10"/>
      <c r="G15" s="10"/>
      <c r="H15" s="10"/>
      <c r="I15" s="10"/>
      <c r="J15" s="176" t="s">
        <v>0</v>
      </c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5"/>
      <c r="X15" s="15"/>
      <c r="Y15" s="15"/>
      <c r="Z15" s="15"/>
      <c r="AA15" s="15"/>
      <c r="AB15" s="15"/>
      <c r="AC15" s="15"/>
      <c r="AD15" s="15"/>
      <c r="AE15" s="6"/>
      <c r="AF15" s="15"/>
      <c r="AG15" s="15"/>
      <c r="AH15" s="15"/>
      <c r="AI15" s="15"/>
      <c r="AJ15" s="15"/>
      <c r="AK15" s="15"/>
      <c r="AL15" s="15"/>
      <c r="AM15" s="15"/>
      <c r="AN15" s="15"/>
      <c r="AO15" s="16"/>
      <c r="AP15" s="15"/>
      <c r="AQ15" s="15"/>
      <c r="AR15" s="15"/>
      <c r="AS15" s="15"/>
      <c r="AT15" s="15"/>
      <c r="AU15" s="15"/>
      <c r="AV15" s="15"/>
      <c r="AW15" s="15"/>
      <c r="AX15" s="15"/>
      <c r="AY15" s="89"/>
      <c r="AZ15" s="15"/>
      <c r="BA15" s="89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1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</row>
    <row r="16" spans="1:216" s="94" customFormat="1" ht="15.75" customHeight="1">
      <c r="A16" s="14"/>
      <c r="B16" s="10"/>
      <c r="C16" s="10"/>
      <c r="D16" s="10"/>
      <c r="E16" s="10"/>
      <c r="F16" s="10"/>
      <c r="G16" s="10"/>
      <c r="H16" s="10"/>
      <c r="I16" s="10"/>
      <c r="J16" s="176" t="s">
        <v>1</v>
      </c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5"/>
      <c r="X16" s="15"/>
      <c r="Y16" s="15"/>
      <c r="Z16" s="15"/>
      <c r="AA16" s="15"/>
      <c r="AB16" s="15"/>
      <c r="AC16" s="15"/>
      <c r="AD16" s="15"/>
      <c r="AE16" s="6"/>
      <c r="AF16" s="15"/>
      <c r="AG16" s="15"/>
      <c r="AH16" s="15"/>
      <c r="AI16" s="15"/>
      <c r="AJ16" s="15"/>
      <c r="AK16" s="15"/>
      <c r="AL16" s="15"/>
      <c r="AM16" s="15"/>
      <c r="AN16" s="15"/>
      <c r="AO16" s="16"/>
      <c r="AP16" s="15"/>
      <c r="AQ16" s="15"/>
      <c r="AR16" s="15"/>
      <c r="AS16" s="15"/>
      <c r="AT16" s="15"/>
      <c r="AU16" s="15"/>
      <c r="AV16" s="15"/>
      <c r="AW16" s="15"/>
      <c r="AX16" s="15"/>
      <c r="AY16" s="89"/>
      <c r="AZ16" s="15"/>
      <c r="BA16" s="89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1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</row>
    <row r="17" spans="1:216" s="94" customFormat="1" ht="15.75" customHeight="1">
      <c r="A17" s="14"/>
      <c r="B17" s="10"/>
      <c r="C17" s="10"/>
      <c r="D17" s="10"/>
      <c r="E17" s="10"/>
      <c r="F17" s="10"/>
      <c r="G17" s="10"/>
      <c r="H17" s="10"/>
      <c r="I17" s="10"/>
      <c r="J17" s="176" t="s">
        <v>2</v>
      </c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7"/>
      <c r="AE17" s="6"/>
      <c r="AF17" s="15"/>
      <c r="AG17" s="15"/>
      <c r="AH17" s="15"/>
      <c r="AI17" s="15"/>
      <c r="AJ17" s="15"/>
      <c r="AK17" s="15"/>
      <c r="AL17" s="15"/>
      <c r="AM17" s="15"/>
      <c r="AN17" s="15"/>
      <c r="AO17" s="16"/>
      <c r="AP17" s="15"/>
      <c r="AQ17" s="15"/>
      <c r="AR17" s="15"/>
      <c r="AS17" s="15"/>
      <c r="AT17" s="15"/>
      <c r="AU17" s="15"/>
      <c r="AV17" s="15"/>
      <c r="AW17" s="15"/>
      <c r="AX17" s="15"/>
      <c r="AY17" s="89"/>
      <c r="AZ17" s="15"/>
      <c r="BA17" s="89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1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</row>
    <row r="18" spans="1:216" s="94" customFormat="1" ht="6.75" customHeight="1" thickBot="1">
      <c r="A18" s="14"/>
      <c r="B18" s="10"/>
      <c r="C18" s="10"/>
      <c r="D18" s="10"/>
      <c r="E18" s="10"/>
      <c r="F18" s="10"/>
      <c r="G18" s="10"/>
      <c r="H18" s="10"/>
      <c r="I18" s="10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49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95"/>
      <c r="AZ18" s="17"/>
      <c r="BA18" s="95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1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</row>
    <row r="19" spans="1:50" s="1" customFormat="1" ht="17.25" customHeight="1">
      <c r="A19" s="2"/>
      <c r="B19" s="121"/>
      <c r="C19" s="181" t="s">
        <v>4</v>
      </c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8" t="s">
        <v>13</v>
      </c>
      <c r="U19" s="179"/>
      <c r="V19" s="179"/>
      <c r="W19" s="179"/>
      <c r="X19" s="179"/>
      <c r="Y19" s="179"/>
      <c r="Z19" s="179"/>
      <c r="AA19" s="179"/>
      <c r="AB19" s="179"/>
      <c r="AC19" s="180"/>
      <c r="AD19" s="172" t="s">
        <v>14</v>
      </c>
      <c r="AE19" s="172" t="s">
        <v>5</v>
      </c>
      <c r="AF19" s="178"/>
      <c r="AG19" s="179"/>
      <c r="AH19" s="179"/>
      <c r="AI19" s="179"/>
      <c r="AJ19" s="179"/>
      <c r="AK19" s="180"/>
      <c r="AL19" s="185" t="s">
        <v>15</v>
      </c>
      <c r="AM19" s="186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s="1" customFormat="1" ht="15" customHeight="1">
      <c r="A20" s="173"/>
      <c r="B20" s="121"/>
      <c r="C20" s="123" t="s">
        <v>11</v>
      </c>
      <c r="D20" s="62"/>
      <c r="E20" s="62"/>
      <c r="F20" s="174" t="s">
        <v>10</v>
      </c>
      <c r="G20" s="174"/>
      <c r="H20" s="174" t="s">
        <v>9</v>
      </c>
      <c r="I20" s="174"/>
      <c r="J20" s="163" t="s">
        <v>12</v>
      </c>
      <c r="K20" s="164"/>
      <c r="L20" s="164"/>
      <c r="M20" s="164"/>
      <c r="N20" s="164"/>
      <c r="O20" s="164"/>
      <c r="P20" s="164"/>
      <c r="Q20" s="164"/>
      <c r="R20" s="164"/>
      <c r="S20" s="165"/>
      <c r="T20" s="191"/>
      <c r="U20" s="192"/>
      <c r="V20" s="192"/>
      <c r="W20" s="192"/>
      <c r="X20" s="192"/>
      <c r="Y20" s="192"/>
      <c r="Z20" s="192"/>
      <c r="AA20" s="192"/>
      <c r="AB20" s="192"/>
      <c r="AC20" s="193"/>
      <c r="AD20" s="173"/>
      <c r="AE20" s="173"/>
      <c r="AF20" s="166"/>
      <c r="AG20" s="167"/>
      <c r="AH20" s="167"/>
      <c r="AI20" s="167"/>
      <c r="AJ20" s="167"/>
      <c r="AK20" s="168"/>
      <c r="AL20" s="187"/>
      <c r="AM20" s="188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" customFormat="1" ht="18" customHeight="1">
      <c r="A21" s="173"/>
      <c r="B21" s="121"/>
      <c r="C21" s="124"/>
      <c r="D21" s="2"/>
      <c r="E21" s="2"/>
      <c r="F21" s="173"/>
      <c r="G21" s="173"/>
      <c r="H21" s="173"/>
      <c r="I21" s="173"/>
      <c r="J21" s="166"/>
      <c r="K21" s="167"/>
      <c r="L21" s="167"/>
      <c r="M21" s="167"/>
      <c r="N21" s="167"/>
      <c r="O21" s="167"/>
      <c r="P21" s="167"/>
      <c r="Q21" s="167"/>
      <c r="R21" s="167"/>
      <c r="S21" s="168"/>
      <c r="T21" s="191"/>
      <c r="U21" s="192"/>
      <c r="V21" s="192"/>
      <c r="W21" s="192"/>
      <c r="X21" s="192"/>
      <c r="Y21" s="192"/>
      <c r="Z21" s="192"/>
      <c r="AA21" s="192"/>
      <c r="AB21" s="192"/>
      <c r="AC21" s="193"/>
      <c r="AD21" s="173"/>
      <c r="AE21" s="173"/>
      <c r="AF21" s="169"/>
      <c r="AG21" s="170"/>
      <c r="AH21" s="170"/>
      <c r="AI21" s="170"/>
      <c r="AJ21" s="170"/>
      <c r="AK21" s="171"/>
      <c r="AL21" s="189"/>
      <c r="AM21" s="190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50" s="1" customFormat="1" ht="12" customHeight="1">
      <c r="A22" s="2"/>
      <c r="B22" s="121"/>
      <c r="C22" s="124"/>
      <c r="D22" s="2"/>
      <c r="E22" s="2"/>
      <c r="F22" s="173"/>
      <c r="G22" s="173"/>
      <c r="H22" s="173"/>
      <c r="I22" s="173"/>
      <c r="J22" s="169"/>
      <c r="K22" s="170"/>
      <c r="L22" s="170"/>
      <c r="M22" s="170"/>
      <c r="N22" s="170"/>
      <c r="O22" s="170"/>
      <c r="P22" s="170"/>
      <c r="Q22" s="170"/>
      <c r="R22" s="170"/>
      <c r="S22" s="171"/>
      <c r="T22" s="194"/>
      <c r="U22" s="195"/>
      <c r="V22" s="195"/>
      <c r="W22" s="195"/>
      <c r="X22" s="195"/>
      <c r="Y22" s="195"/>
      <c r="Z22" s="195"/>
      <c r="AA22" s="195"/>
      <c r="AB22" s="195"/>
      <c r="AC22" s="196"/>
      <c r="AD22" s="173"/>
      <c r="AE22" s="173"/>
      <c r="AF22" s="2" t="s">
        <v>36</v>
      </c>
      <c r="AG22" s="2" t="s">
        <v>26</v>
      </c>
      <c r="AH22" s="2" t="s">
        <v>37</v>
      </c>
      <c r="AI22" s="2" t="s">
        <v>38</v>
      </c>
      <c r="AJ22" s="2" t="s">
        <v>39</v>
      </c>
      <c r="AK22" s="2" t="s">
        <v>40</v>
      </c>
      <c r="AL22" s="54" t="s">
        <v>16</v>
      </c>
      <c r="AM22" s="125" t="s">
        <v>17</v>
      </c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s="1" customFormat="1" ht="17.25" customHeight="1">
      <c r="A23" s="2"/>
      <c r="B23" s="121"/>
      <c r="C23" s="124">
        <v>1</v>
      </c>
      <c r="D23" s="2">
        <v>2</v>
      </c>
      <c r="E23" s="2">
        <v>3</v>
      </c>
      <c r="F23" s="2">
        <v>4</v>
      </c>
      <c r="G23" s="2">
        <v>5</v>
      </c>
      <c r="H23" s="2">
        <v>6</v>
      </c>
      <c r="I23" s="2">
        <v>7</v>
      </c>
      <c r="J23" s="3">
        <v>8</v>
      </c>
      <c r="K23" s="2">
        <v>9</v>
      </c>
      <c r="L23" s="2">
        <v>10</v>
      </c>
      <c r="M23" s="2">
        <v>11</v>
      </c>
      <c r="N23" s="2">
        <v>12</v>
      </c>
      <c r="O23" s="2">
        <v>13</v>
      </c>
      <c r="P23" s="2">
        <v>14</v>
      </c>
      <c r="Q23" s="2">
        <v>15</v>
      </c>
      <c r="R23" s="2">
        <v>16</v>
      </c>
      <c r="S23" s="2">
        <v>17</v>
      </c>
      <c r="T23" s="2">
        <v>18</v>
      </c>
      <c r="U23" s="2">
        <v>19</v>
      </c>
      <c r="V23" s="2">
        <v>20</v>
      </c>
      <c r="W23" s="2">
        <v>21</v>
      </c>
      <c r="X23" s="2">
        <v>22</v>
      </c>
      <c r="Y23" s="2">
        <v>23</v>
      </c>
      <c r="Z23" s="2">
        <v>24</v>
      </c>
      <c r="AA23" s="2">
        <v>25</v>
      </c>
      <c r="AB23" s="2">
        <v>26</v>
      </c>
      <c r="AC23" s="2">
        <v>27</v>
      </c>
      <c r="AD23" s="2">
        <v>28</v>
      </c>
      <c r="AE23" s="2">
        <v>29</v>
      </c>
      <c r="AF23" s="2">
        <v>30</v>
      </c>
      <c r="AG23" s="2">
        <v>31</v>
      </c>
      <c r="AH23" s="2">
        <v>32</v>
      </c>
      <c r="AI23" s="2">
        <v>33</v>
      </c>
      <c r="AJ23" s="2">
        <v>33</v>
      </c>
      <c r="AK23" s="2">
        <v>34</v>
      </c>
      <c r="AL23" s="54">
        <v>35</v>
      </c>
      <c r="AM23" s="125">
        <v>36</v>
      </c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50" s="96" customFormat="1" ht="18.75" customHeight="1">
      <c r="A24" s="63"/>
      <c r="B24" s="64"/>
      <c r="C24" s="150">
        <v>0</v>
      </c>
      <c r="D24" s="24">
        <v>2</v>
      </c>
      <c r="E24" s="151">
        <v>7</v>
      </c>
      <c r="F24" s="24">
        <v>1</v>
      </c>
      <c r="G24" s="24">
        <v>1</v>
      </c>
      <c r="H24" s="24">
        <v>0</v>
      </c>
      <c r="I24" s="24">
        <v>2</v>
      </c>
      <c r="J24" s="24">
        <v>0</v>
      </c>
      <c r="K24" s="24">
        <v>6</v>
      </c>
      <c r="L24" s="24">
        <v>1</v>
      </c>
      <c r="M24" s="24">
        <v>0</v>
      </c>
      <c r="N24" s="24">
        <v>1</v>
      </c>
      <c r="O24" s="24">
        <v>2</v>
      </c>
      <c r="P24" s="24">
        <v>0</v>
      </c>
      <c r="Q24" s="24">
        <v>0</v>
      </c>
      <c r="R24" s="24">
        <v>1</v>
      </c>
      <c r="S24" s="24" t="s">
        <v>25</v>
      </c>
      <c r="T24" s="24">
        <v>0</v>
      </c>
      <c r="U24" s="24">
        <v>6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5" t="s">
        <v>18</v>
      </c>
      <c r="AE24" s="51" t="s">
        <v>22</v>
      </c>
      <c r="AF24" s="26">
        <f aca="true" t="shared" si="0" ref="AF24:AK24">AF31</f>
        <v>1293863</v>
      </c>
      <c r="AG24" s="26">
        <f>AG31</f>
        <v>1886713.46</v>
      </c>
      <c r="AH24" s="26">
        <f>AH31</f>
        <v>941747.21</v>
      </c>
      <c r="AI24" s="26">
        <v>1414763</v>
      </c>
      <c r="AJ24" s="26">
        <f t="shared" si="0"/>
        <v>1093863</v>
      </c>
      <c r="AK24" s="26">
        <f t="shared" si="0"/>
        <v>1093863</v>
      </c>
      <c r="AL24" s="26">
        <f>AF24+AG24+AH24+AI24+AJ24+AK24</f>
        <v>7724812.67</v>
      </c>
      <c r="AM24" s="126">
        <v>2023</v>
      </c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</row>
    <row r="25" spans="1:50" s="96" customFormat="1" ht="63.75" customHeight="1">
      <c r="A25" s="63"/>
      <c r="B25" s="64"/>
      <c r="C25" s="66"/>
      <c r="D25" s="18"/>
      <c r="E25" s="6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>
        <v>0</v>
      </c>
      <c r="U25" s="18">
        <v>6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9" t="s">
        <v>21</v>
      </c>
      <c r="AE25" s="2" t="s">
        <v>6</v>
      </c>
      <c r="AF25" s="21"/>
      <c r="AG25" s="21"/>
      <c r="AH25" s="21"/>
      <c r="AI25" s="21"/>
      <c r="AJ25" s="21"/>
      <c r="AK25" s="21"/>
      <c r="AL25" s="55"/>
      <c r="AM25" s="127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</row>
    <row r="26" spans="1:50" s="96" customFormat="1" ht="36" customHeight="1">
      <c r="A26" s="63"/>
      <c r="B26" s="64"/>
      <c r="C26" s="66"/>
      <c r="D26" s="18"/>
      <c r="E26" s="6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>
        <v>0</v>
      </c>
      <c r="U26" s="18">
        <v>6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1</v>
      </c>
      <c r="AD26" s="19" t="s">
        <v>27</v>
      </c>
      <c r="AE26" s="2" t="s">
        <v>33</v>
      </c>
      <c r="AF26" s="23">
        <v>6890</v>
      </c>
      <c r="AG26" s="23">
        <v>6900</v>
      </c>
      <c r="AH26" s="23">
        <v>6920</v>
      </c>
      <c r="AI26" s="23">
        <v>6950</v>
      </c>
      <c r="AJ26" s="52">
        <v>6980</v>
      </c>
      <c r="AK26" s="52">
        <v>7000</v>
      </c>
      <c r="AL26" s="56">
        <v>41640</v>
      </c>
      <c r="AM26" s="125">
        <v>2023</v>
      </c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</row>
    <row r="27" spans="1:50" s="96" customFormat="1" ht="36" customHeight="1">
      <c r="A27" s="63"/>
      <c r="B27" s="64"/>
      <c r="C27" s="66"/>
      <c r="D27" s="18"/>
      <c r="E27" s="6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>
        <v>0</v>
      </c>
      <c r="U27" s="18">
        <v>6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2</v>
      </c>
      <c r="AD27" s="34" t="s">
        <v>28</v>
      </c>
      <c r="AE27" s="35" t="s">
        <v>8</v>
      </c>
      <c r="AF27" s="23">
        <v>35</v>
      </c>
      <c r="AG27" s="23">
        <v>37</v>
      </c>
      <c r="AH27" s="23">
        <v>38</v>
      </c>
      <c r="AI27" s="23">
        <v>39</v>
      </c>
      <c r="AJ27" s="53">
        <v>40</v>
      </c>
      <c r="AK27" s="53">
        <v>41</v>
      </c>
      <c r="AL27" s="56">
        <f>AK27</f>
        <v>41</v>
      </c>
      <c r="AM27" s="125">
        <v>2023</v>
      </c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</row>
    <row r="28" spans="1:50" s="96" customFormat="1" ht="48.75" customHeight="1">
      <c r="A28" s="63"/>
      <c r="B28" s="64"/>
      <c r="C28" s="66"/>
      <c r="D28" s="18"/>
      <c r="E28" s="6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>
        <v>0</v>
      </c>
      <c r="U28" s="18">
        <v>6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3</v>
      </c>
      <c r="AD28" s="34" t="s">
        <v>29</v>
      </c>
      <c r="AE28" s="35" t="s">
        <v>8</v>
      </c>
      <c r="AF28" s="20">
        <v>57</v>
      </c>
      <c r="AG28" s="20">
        <v>59</v>
      </c>
      <c r="AH28" s="20">
        <v>60</v>
      </c>
      <c r="AI28" s="20">
        <v>61</v>
      </c>
      <c r="AJ28" s="53">
        <v>62</v>
      </c>
      <c r="AK28" s="53">
        <v>63</v>
      </c>
      <c r="AL28" s="56">
        <f>AK28</f>
        <v>63</v>
      </c>
      <c r="AM28" s="125">
        <v>2023</v>
      </c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</row>
    <row r="29" spans="1:50" s="96" customFormat="1" ht="58.5" customHeight="1">
      <c r="A29" s="63"/>
      <c r="B29" s="64"/>
      <c r="C29" s="66"/>
      <c r="D29" s="18"/>
      <c r="E29" s="6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>
        <v>0</v>
      </c>
      <c r="U29" s="18">
        <v>6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4</v>
      </c>
      <c r="AD29" s="34" t="s">
        <v>30</v>
      </c>
      <c r="AE29" s="35" t="s">
        <v>8</v>
      </c>
      <c r="AF29" s="20">
        <v>13</v>
      </c>
      <c r="AG29" s="20">
        <v>15</v>
      </c>
      <c r="AH29" s="20">
        <v>16</v>
      </c>
      <c r="AI29" s="20">
        <v>17</v>
      </c>
      <c r="AJ29" s="53">
        <v>18</v>
      </c>
      <c r="AK29" s="53">
        <v>20</v>
      </c>
      <c r="AL29" s="56">
        <f>AK29</f>
        <v>20</v>
      </c>
      <c r="AM29" s="125">
        <v>2023</v>
      </c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</row>
    <row r="30" spans="1:50" s="96" customFormat="1" ht="47.25" customHeight="1">
      <c r="A30" s="63"/>
      <c r="B30" s="64"/>
      <c r="C30" s="66"/>
      <c r="D30" s="18"/>
      <c r="E30" s="6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>
        <v>0</v>
      </c>
      <c r="U30" s="18">
        <v>6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5</v>
      </c>
      <c r="AD30" s="34" t="s">
        <v>31</v>
      </c>
      <c r="AE30" s="35" t="s">
        <v>8</v>
      </c>
      <c r="AF30" s="20">
        <v>21</v>
      </c>
      <c r="AG30" s="20">
        <v>22</v>
      </c>
      <c r="AH30" s="20">
        <v>23</v>
      </c>
      <c r="AI30" s="20">
        <v>24</v>
      </c>
      <c r="AJ30" s="53">
        <v>25</v>
      </c>
      <c r="AK30" s="53">
        <v>26</v>
      </c>
      <c r="AL30" s="56">
        <f>AK30</f>
        <v>26</v>
      </c>
      <c r="AM30" s="125">
        <v>2023</v>
      </c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</row>
    <row r="31" spans="1:39" s="65" customFormat="1" ht="45.75" customHeight="1">
      <c r="A31" s="63"/>
      <c r="B31" s="64"/>
      <c r="C31" s="148">
        <v>0</v>
      </c>
      <c r="D31" s="46">
        <v>2</v>
      </c>
      <c r="E31" s="149">
        <v>7</v>
      </c>
      <c r="F31" s="46">
        <v>1</v>
      </c>
      <c r="G31" s="46">
        <v>1</v>
      </c>
      <c r="H31" s="46">
        <v>0</v>
      </c>
      <c r="I31" s="46">
        <v>2</v>
      </c>
      <c r="J31" s="46">
        <v>0</v>
      </c>
      <c r="K31" s="46">
        <v>6</v>
      </c>
      <c r="L31" s="46">
        <v>1</v>
      </c>
      <c r="M31" s="46">
        <v>0</v>
      </c>
      <c r="N31" s="46">
        <v>1</v>
      </c>
      <c r="O31" s="46">
        <v>2</v>
      </c>
      <c r="P31" s="46">
        <v>0</v>
      </c>
      <c r="Q31" s="46">
        <v>0</v>
      </c>
      <c r="R31" s="46">
        <v>1</v>
      </c>
      <c r="S31" s="46" t="s">
        <v>25</v>
      </c>
      <c r="T31" s="46">
        <v>0</v>
      </c>
      <c r="U31" s="46">
        <v>6</v>
      </c>
      <c r="V31" s="46">
        <v>0</v>
      </c>
      <c r="W31" s="46">
        <v>1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60" t="s">
        <v>70</v>
      </c>
      <c r="AE31" s="38" t="s">
        <v>22</v>
      </c>
      <c r="AF31" s="58">
        <f aca="true" t="shared" si="1" ref="AF31:AK31">AF32+AF45</f>
        <v>1293863</v>
      </c>
      <c r="AG31" s="58">
        <f t="shared" si="1"/>
        <v>1886713.46</v>
      </c>
      <c r="AH31" s="58">
        <f t="shared" si="1"/>
        <v>941747.21</v>
      </c>
      <c r="AI31" s="58">
        <v>1414763</v>
      </c>
      <c r="AJ31" s="58">
        <f t="shared" si="1"/>
        <v>1093863</v>
      </c>
      <c r="AK31" s="58">
        <f t="shared" si="1"/>
        <v>1093863</v>
      </c>
      <c r="AL31" s="58">
        <f>AF31+AG31+AH31+AI31+AJ31+AK31</f>
        <v>7724812.67</v>
      </c>
      <c r="AM31" s="128">
        <v>2023</v>
      </c>
    </row>
    <row r="32" spans="1:39" s="65" customFormat="1" ht="88.5" customHeight="1">
      <c r="A32" s="63"/>
      <c r="B32" s="64"/>
      <c r="C32" s="68">
        <v>0</v>
      </c>
      <c r="D32" s="27">
        <v>2</v>
      </c>
      <c r="E32" s="69">
        <v>7</v>
      </c>
      <c r="F32" s="27">
        <v>1</v>
      </c>
      <c r="G32" s="27">
        <v>1</v>
      </c>
      <c r="H32" s="27">
        <v>0</v>
      </c>
      <c r="I32" s="27">
        <v>2</v>
      </c>
      <c r="J32" s="27">
        <v>0</v>
      </c>
      <c r="K32" s="27">
        <v>6</v>
      </c>
      <c r="L32" s="27">
        <v>1</v>
      </c>
      <c r="M32" s="27">
        <v>0</v>
      </c>
      <c r="N32" s="27">
        <v>1</v>
      </c>
      <c r="O32" s="27">
        <v>2</v>
      </c>
      <c r="P32" s="27">
        <v>0</v>
      </c>
      <c r="Q32" s="27">
        <v>0</v>
      </c>
      <c r="R32" s="27">
        <v>1</v>
      </c>
      <c r="S32" s="27" t="s">
        <v>25</v>
      </c>
      <c r="T32" s="27">
        <v>0</v>
      </c>
      <c r="U32" s="27">
        <v>6</v>
      </c>
      <c r="V32" s="27">
        <v>0</v>
      </c>
      <c r="W32" s="27">
        <v>1</v>
      </c>
      <c r="X32" s="27">
        <v>0</v>
      </c>
      <c r="Y32" s="27">
        <v>1</v>
      </c>
      <c r="Z32" s="27">
        <v>0</v>
      </c>
      <c r="AA32" s="27">
        <v>0</v>
      </c>
      <c r="AB32" s="27">
        <v>0</v>
      </c>
      <c r="AC32" s="27">
        <v>0</v>
      </c>
      <c r="AD32" s="61" t="s">
        <v>55</v>
      </c>
      <c r="AE32" s="37" t="s">
        <v>22</v>
      </c>
      <c r="AF32" s="28">
        <f aca="true" t="shared" si="2" ref="AF32:AK32">AF37+AF42</f>
        <v>1293863</v>
      </c>
      <c r="AG32" s="28">
        <f t="shared" si="2"/>
        <v>1230713.46</v>
      </c>
      <c r="AH32" s="28">
        <v>941747.21</v>
      </c>
      <c r="AI32" s="28">
        <v>1414763</v>
      </c>
      <c r="AJ32" s="28">
        <f t="shared" si="2"/>
        <v>1093863</v>
      </c>
      <c r="AK32" s="28">
        <f t="shared" si="2"/>
        <v>1093863</v>
      </c>
      <c r="AL32" s="28">
        <f>AF32+AG32+AH32+AI32+AJ32+AK32</f>
        <v>7068812.67</v>
      </c>
      <c r="AM32" s="129">
        <v>2023</v>
      </c>
    </row>
    <row r="33" spans="1:39" s="65" customFormat="1" ht="36" customHeight="1">
      <c r="A33" s="63"/>
      <c r="B33" s="64"/>
      <c r="C33" s="66"/>
      <c r="D33" s="18"/>
      <c r="E33" s="6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>
        <v>0</v>
      </c>
      <c r="U33" s="18">
        <v>6</v>
      </c>
      <c r="V33" s="18">
        <v>0</v>
      </c>
      <c r="W33" s="18">
        <v>1</v>
      </c>
      <c r="X33" s="18">
        <v>0</v>
      </c>
      <c r="Y33" s="18">
        <v>1</v>
      </c>
      <c r="Z33" s="18">
        <v>0</v>
      </c>
      <c r="AA33" s="18">
        <v>0</v>
      </c>
      <c r="AB33" s="18">
        <v>0</v>
      </c>
      <c r="AC33" s="18">
        <v>1</v>
      </c>
      <c r="AD33" s="19" t="s">
        <v>56</v>
      </c>
      <c r="AE33" s="2" t="s">
        <v>7</v>
      </c>
      <c r="AF33" s="23">
        <v>133</v>
      </c>
      <c r="AG33" s="23">
        <v>135</v>
      </c>
      <c r="AH33" s="23">
        <v>137</v>
      </c>
      <c r="AI33" s="23">
        <v>139</v>
      </c>
      <c r="AJ33" s="23">
        <v>141</v>
      </c>
      <c r="AK33" s="23">
        <v>143</v>
      </c>
      <c r="AL33" s="56">
        <v>828</v>
      </c>
      <c r="AM33" s="125">
        <v>2023</v>
      </c>
    </row>
    <row r="34" spans="1:39" s="65" customFormat="1" ht="35.25" customHeight="1">
      <c r="A34" s="63"/>
      <c r="B34" s="64"/>
      <c r="C34" s="66"/>
      <c r="D34" s="18"/>
      <c r="E34" s="6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>
        <v>0</v>
      </c>
      <c r="U34" s="18">
        <v>6</v>
      </c>
      <c r="V34" s="18">
        <v>0</v>
      </c>
      <c r="W34" s="18">
        <v>1</v>
      </c>
      <c r="X34" s="18">
        <v>0</v>
      </c>
      <c r="Y34" s="18">
        <v>1</v>
      </c>
      <c r="Z34" s="18">
        <v>0</v>
      </c>
      <c r="AA34" s="18">
        <v>0</v>
      </c>
      <c r="AB34" s="18">
        <v>0</v>
      </c>
      <c r="AC34" s="18">
        <v>2</v>
      </c>
      <c r="AD34" s="19" t="s">
        <v>57</v>
      </c>
      <c r="AE34" s="2" t="s">
        <v>7</v>
      </c>
      <c r="AF34" s="23">
        <v>7850</v>
      </c>
      <c r="AG34" s="23">
        <v>7900</v>
      </c>
      <c r="AH34" s="23">
        <v>7950</v>
      </c>
      <c r="AI34" s="23">
        <v>8000</v>
      </c>
      <c r="AJ34" s="23">
        <v>8050</v>
      </c>
      <c r="AK34" s="23">
        <v>8100</v>
      </c>
      <c r="AL34" s="56">
        <v>47850</v>
      </c>
      <c r="AM34" s="125">
        <v>2023</v>
      </c>
    </row>
    <row r="35" spans="1:39" s="65" customFormat="1" ht="34.5" customHeight="1">
      <c r="A35" s="63"/>
      <c r="B35" s="64"/>
      <c r="C35" s="70"/>
      <c r="D35" s="71"/>
      <c r="E35" s="72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18">
        <v>0</v>
      </c>
      <c r="U35" s="18">
        <v>6</v>
      </c>
      <c r="V35" s="18">
        <v>0</v>
      </c>
      <c r="W35" s="18">
        <v>1</v>
      </c>
      <c r="X35" s="18">
        <v>0</v>
      </c>
      <c r="Y35" s="18">
        <v>1</v>
      </c>
      <c r="Z35" s="18">
        <v>0</v>
      </c>
      <c r="AA35" s="18">
        <v>0</v>
      </c>
      <c r="AB35" s="18">
        <v>0</v>
      </c>
      <c r="AC35" s="18">
        <v>3</v>
      </c>
      <c r="AD35" s="19" t="s">
        <v>58</v>
      </c>
      <c r="AE35" s="2" t="s">
        <v>7</v>
      </c>
      <c r="AF35" s="23">
        <v>137</v>
      </c>
      <c r="AG35" s="23">
        <v>140</v>
      </c>
      <c r="AH35" s="23">
        <v>143</v>
      </c>
      <c r="AI35" s="23">
        <v>146</v>
      </c>
      <c r="AJ35" s="23">
        <v>149</v>
      </c>
      <c r="AK35" s="23">
        <v>152</v>
      </c>
      <c r="AL35" s="56">
        <v>867</v>
      </c>
      <c r="AM35" s="130">
        <v>2023</v>
      </c>
    </row>
    <row r="36" spans="1:39" s="65" customFormat="1" ht="28.5" customHeight="1" hidden="1">
      <c r="A36" s="63"/>
      <c r="B36" s="64"/>
      <c r="C36" s="44"/>
      <c r="D36" s="31"/>
      <c r="E36" s="45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183" t="s">
        <v>32</v>
      </c>
      <c r="AE36" s="36" t="s">
        <v>20</v>
      </c>
      <c r="AF36" s="30"/>
      <c r="AG36" s="30"/>
      <c r="AH36" s="30"/>
      <c r="AI36" s="30"/>
      <c r="AJ36" s="30"/>
      <c r="AK36" s="30"/>
      <c r="AL36" s="55"/>
      <c r="AM36" s="131"/>
    </row>
    <row r="37" spans="1:39" s="65" customFormat="1" ht="95.25" customHeight="1">
      <c r="A37" s="63"/>
      <c r="B37" s="64"/>
      <c r="C37" s="73">
        <v>0</v>
      </c>
      <c r="D37" s="29">
        <v>2</v>
      </c>
      <c r="E37" s="74">
        <v>7</v>
      </c>
      <c r="F37" s="29">
        <v>1</v>
      </c>
      <c r="G37" s="29">
        <v>1</v>
      </c>
      <c r="H37" s="29">
        <v>0</v>
      </c>
      <c r="I37" s="29">
        <v>2</v>
      </c>
      <c r="J37" s="29">
        <v>0</v>
      </c>
      <c r="K37" s="29">
        <v>6</v>
      </c>
      <c r="L37" s="29">
        <v>1</v>
      </c>
      <c r="M37" s="29">
        <v>0</v>
      </c>
      <c r="N37" s="29">
        <v>1</v>
      </c>
      <c r="O37" s="29">
        <v>2</v>
      </c>
      <c r="P37" s="29">
        <v>0</v>
      </c>
      <c r="Q37" s="29">
        <v>0</v>
      </c>
      <c r="R37" s="29">
        <v>1</v>
      </c>
      <c r="S37" s="29" t="s">
        <v>25</v>
      </c>
      <c r="T37" s="29">
        <v>0</v>
      </c>
      <c r="U37" s="29">
        <v>6</v>
      </c>
      <c r="V37" s="29">
        <v>0</v>
      </c>
      <c r="W37" s="29">
        <v>1</v>
      </c>
      <c r="X37" s="29">
        <v>0</v>
      </c>
      <c r="Y37" s="29">
        <v>1</v>
      </c>
      <c r="Z37" s="29">
        <v>0</v>
      </c>
      <c r="AA37" s="29">
        <v>1</v>
      </c>
      <c r="AB37" s="29">
        <v>0</v>
      </c>
      <c r="AC37" s="29">
        <v>0</v>
      </c>
      <c r="AD37" s="184"/>
      <c r="AE37" s="36" t="s">
        <v>20</v>
      </c>
      <c r="AF37" s="30">
        <v>1293863</v>
      </c>
      <c r="AG37" s="30">
        <v>1230713.46</v>
      </c>
      <c r="AH37" s="30">
        <v>941747.21</v>
      </c>
      <c r="AI37" s="30">
        <v>1414763</v>
      </c>
      <c r="AJ37" s="30">
        <v>1093863</v>
      </c>
      <c r="AK37" s="30">
        <v>1093863</v>
      </c>
      <c r="AL37" s="30">
        <f>AF37+AG37+AH37+AI37+AJ37+AK37</f>
        <v>7068812.67</v>
      </c>
      <c r="AM37" s="132">
        <v>2023</v>
      </c>
    </row>
    <row r="38" spans="1:39" s="65" customFormat="1" ht="36" customHeight="1">
      <c r="A38" s="63"/>
      <c r="B38" s="64"/>
      <c r="C38" s="70"/>
      <c r="D38" s="71"/>
      <c r="E38" s="72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18">
        <v>0</v>
      </c>
      <c r="U38" s="18">
        <v>6</v>
      </c>
      <c r="V38" s="18">
        <v>0</v>
      </c>
      <c r="W38" s="18">
        <v>1</v>
      </c>
      <c r="X38" s="18">
        <v>0</v>
      </c>
      <c r="Y38" s="18">
        <v>1</v>
      </c>
      <c r="Z38" s="18">
        <v>0</v>
      </c>
      <c r="AA38" s="18">
        <v>1</v>
      </c>
      <c r="AB38" s="18">
        <v>0</v>
      </c>
      <c r="AC38" s="18">
        <v>1</v>
      </c>
      <c r="AD38" s="19" t="s">
        <v>23</v>
      </c>
      <c r="AE38" s="2" t="s">
        <v>7</v>
      </c>
      <c r="AF38" s="23">
        <v>11</v>
      </c>
      <c r="AG38" s="23">
        <v>12</v>
      </c>
      <c r="AH38" s="23">
        <v>13</v>
      </c>
      <c r="AI38" s="23">
        <v>14</v>
      </c>
      <c r="AJ38" s="23">
        <v>15</v>
      </c>
      <c r="AK38" s="23">
        <v>16</v>
      </c>
      <c r="AL38" s="56">
        <v>81</v>
      </c>
      <c r="AM38" s="130">
        <v>2023</v>
      </c>
    </row>
    <row r="39" spans="1:39" s="65" customFormat="1" ht="36.75" customHeight="1">
      <c r="A39" s="63"/>
      <c r="B39" s="64"/>
      <c r="C39" s="70"/>
      <c r="D39" s="71"/>
      <c r="E39" s="72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18">
        <v>0</v>
      </c>
      <c r="U39" s="18">
        <v>6</v>
      </c>
      <c r="V39" s="18">
        <v>0</v>
      </c>
      <c r="W39" s="18">
        <v>1</v>
      </c>
      <c r="X39" s="18">
        <v>0</v>
      </c>
      <c r="Y39" s="18">
        <v>1</v>
      </c>
      <c r="Z39" s="18">
        <v>0</v>
      </c>
      <c r="AA39" s="18">
        <v>1</v>
      </c>
      <c r="AB39" s="18">
        <v>0</v>
      </c>
      <c r="AC39" s="18">
        <v>2</v>
      </c>
      <c r="AD39" s="19" t="s">
        <v>24</v>
      </c>
      <c r="AE39" s="2" t="s">
        <v>7</v>
      </c>
      <c r="AF39" s="23">
        <v>105</v>
      </c>
      <c r="AG39" s="23">
        <v>105</v>
      </c>
      <c r="AH39" s="23">
        <v>110</v>
      </c>
      <c r="AI39" s="23">
        <v>110</v>
      </c>
      <c r="AJ39" s="23">
        <v>115</v>
      </c>
      <c r="AK39" s="23">
        <v>115</v>
      </c>
      <c r="AL39" s="56">
        <v>660</v>
      </c>
      <c r="AM39" s="130">
        <v>2023</v>
      </c>
    </row>
    <row r="40" spans="1:39" s="65" customFormat="1" ht="47.25" customHeight="1">
      <c r="A40" s="63"/>
      <c r="B40" s="64"/>
      <c r="C40" s="70"/>
      <c r="D40" s="71"/>
      <c r="E40" s="72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18">
        <v>0</v>
      </c>
      <c r="U40" s="18">
        <v>6</v>
      </c>
      <c r="V40" s="18">
        <v>0</v>
      </c>
      <c r="W40" s="18">
        <v>1</v>
      </c>
      <c r="X40" s="18">
        <v>0</v>
      </c>
      <c r="Y40" s="18">
        <v>1</v>
      </c>
      <c r="Z40" s="18">
        <v>0</v>
      </c>
      <c r="AA40" s="18">
        <v>1</v>
      </c>
      <c r="AB40" s="18">
        <v>0</v>
      </c>
      <c r="AC40" s="18">
        <v>3</v>
      </c>
      <c r="AD40" s="19" t="s">
        <v>46</v>
      </c>
      <c r="AE40" s="2" t="s">
        <v>7</v>
      </c>
      <c r="AF40" s="23">
        <v>3</v>
      </c>
      <c r="AG40" s="23">
        <v>3</v>
      </c>
      <c r="AH40" s="23">
        <v>3</v>
      </c>
      <c r="AI40" s="23">
        <v>3</v>
      </c>
      <c r="AJ40" s="23">
        <v>3</v>
      </c>
      <c r="AK40" s="23">
        <v>3</v>
      </c>
      <c r="AL40" s="56">
        <v>18</v>
      </c>
      <c r="AM40" s="130">
        <v>2023</v>
      </c>
    </row>
    <row r="41" spans="1:39" s="65" customFormat="1" ht="31.5" customHeight="1">
      <c r="A41" s="63"/>
      <c r="B41" s="64"/>
      <c r="C41" s="70"/>
      <c r="D41" s="71"/>
      <c r="E41" s="72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18">
        <v>0</v>
      </c>
      <c r="U41" s="18">
        <v>6</v>
      </c>
      <c r="V41" s="18">
        <v>0</v>
      </c>
      <c r="W41" s="18">
        <v>1</v>
      </c>
      <c r="X41" s="18">
        <v>0</v>
      </c>
      <c r="Y41" s="18">
        <v>1</v>
      </c>
      <c r="Z41" s="18">
        <v>0</v>
      </c>
      <c r="AA41" s="18">
        <v>1</v>
      </c>
      <c r="AB41" s="18">
        <v>0</v>
      </c>
      <c r="AC41" s="18">
        <v>4</v>
      </c>
      <c r="AD41" s="19" t="s">
        <v>48</v>
      </c>
      <c r="AE41" s="2" t="s">
        <v>7</v>
      </c>
      <c r="AF41" s="23">
        <v>1</v>
      </c>
      <c r="AG41" s="23">
        <v>1</v>
      </c>
      <c r="AH41" s="23">
        <v>1</v>
      </c>
      <c r="AI41" s="23">
        <v>1</v>
      </c>
      <c r="AJ41" s="23">
        <v>1</v>
      </c>
      <c r="AK41" s="23">
        <v>1</v>
      </c>
      <c r="AL41" s="56">
        <v>1</v>
      </c>
      <c r="AM41" s="130">
        <v>2023</v>
      </c>
    </row>
    <row r="42" spans="1:50" s="104" customFormat="1" ht="63" customHeight="1">
      <c r="A42" s="98"/>
      <c r="B42" s="99"/>
      <c r="C42" s="100">
        <v>0</v>
      </c>
      <c r="D42" s="101">
        <v>2</v>
      </c>
      <c r="E42" s="102">
        <v>7</v>
      </c>
      <c r="F42" s="101">
        <v>1</v>
      </c>
      <c r="G42" s="101">
        <v>1</v>
      </c>
      <c r="H42" s="101">
        <v>0</v>
      </c>
      <c r="I42" s="101">
        <v>2</v>
      </c>
      <c r="J42" s="101">
        <v>0</v>
      </c>
      <c r="K42" s="101">
        <v>6</v>
      </c>
      <c r="L42" s="101">
        <v>1</v>
      </c>
      <c r="M42" s="101">
        <v>0</v>
      </c>
      <c r="N42" s="101">
        <v>1</v>
      </c>
      <c r="O42" s="101">
        <v>2</v>
      </c>
      <c r="P42" s="101">
        <v>0</v>
      </c>
      <c r="Q42" s="101">
        <v>0</v>
      </c>
      <c r="R42" s="101">
        <v>1</v>
      </c>
      <c r="S42" s="101" t="s">
        <v>25</v>
      </c>
      <c r="T42" s="101">
        <v>0</v>
      </c>
      <c r="U42" s="101">
        <v>6</v>
      </c>
      <c r="V42" s="101">
        <v>0</v>
      </c>
      <c r="W42" s="29">
        <v>1</v>
      </c>
      <c r="X42" s="29">
        <v>0</v>
      </c>
      <c r="Y42" s="29">
        <v>1</v>
      </c>
      <c r="Z42" s="29">
        <v>0</v>
      </c>
      <c r="AA42" s="29">
        <v>2</v>
      </c>
      <c r="AB42" s="29">
        <v>0</v>
      </c>
      <c r="AC42" s="29">
        <v>0</v>
      </c>
      <c r="AD42" s="33" t="s">
        <v>49</v>
      </c>
      <c r="AE42" s="36" t="s">
        <v>20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133">
        <v>2023</v>
      </c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</row>
    <row r="43" spans="1:50" s="113" customFormat="1" ht="47.25" customHeight="1">
      <c r="A43" s="105"/>
      <c r="B43" s="106"/>
      <c r="C43" s="107"/>
      <c r="D43" s="108"/>
      <c r="E43" s="109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10">
        <v>0</v>
      </c>
      <c r="U43" s="110">
        <v>6</v>
      </c>
      <c r="V43" s="110">
        <v>0</v>
      </c>
      <c r="W43" s="18">
        <v>1</v>
      </c>
      <c r="X43" s="18">
        <v>0</v>
      </c>
      <c r="Y43" s="18">
        <v>1</v>
      </c>
      <c r="Z43" s="18">
        <v>0</v>
      </c>
      <c r="AA43" s="18">
        <v>2</v>
      </c>
      <c r="AB43" s="18">
        <v>0</v>
      </c>
      <c r="AC43" s="18">
        <v>1</v>
      </c>
      <c r="AD43" s="19" t="s">
        <v>50</v>
      </c>
      <c r="AE43" s="2" t="s">
        <v>7</v>
      </c>
      <c r="AF43" s="111">
        <v>20</v>
      </c>
      <c r="AG43" s="111">
        <v>25</v>
      </c>
      <c r="AH43" s="23">
        <v>30</v>
      </c>
      <c r="AI43" s="111">
        <v>35</v>
      </c>
      <c r="AJ43" s="111">
        <v>40</v>
      </c>
      <c r="AK43" s="111">
        <v>45</v>
      </c>
      <c r="AL43" s="56">
        <v>195</v>
      </c>
      <c r="AM43" s="130">
        <v>2023</v>
      </c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</row>
    <row r="44" spans="1:50" s="113" customFormat="1" ht="47.25" customHeight="1">
      <c r="A44" s="105"/>
      <c r="B44" s="106"/>
      <c r="C44" s="107"/>
      <c r="D44" s="108"/>
      <c r="E44" s="109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10">
        <v>0</v>
      </c>
      <c r="U44" s="110">
        <v>6</v>
      </c>
      <c r="V44" s="110">
        <v>0</v>
      </c>
      <c r="W44" s="18">
        <v>1</v>
      </c>
      <c r="X44" s="18">
        <v>0</v>
      </c>
      <c r="Y44" s="18">
        <v>1</v>
      </c>
      <c r="Z44" s="18">
        <v>0</v>
      </c>
      <c r="AA44" s="18">
        <v>2</v>
      </c>
      <c r="AB44" s="18">
        <v>0</v>
      </c>
      <c r="AC44" s="18">
        <v>2</v>
      </c>
      <c r="AD44" s="19" t="s">
        <v>51</v>
      </c>
      <c r="AE44" s="2" t="s">
        <v>7</v>
      </c>
      <c r="AF44" s="23">
        <v>7</v>
      </c>
      <c r="AG44" s="23">
        <v>7</v>
      </c>
      <c r="AH44" s="23">
        <v>7</v>
      </c>
      <c r="AI44" s="23">
        <v>7</v>
      </c>
      <c r="AJ44" s="23">
        <v>7</v>
      </c>
      <c r="AK44" s="23">
        <v>7</v>
      </c>
      <c r="AL44" s="56">
        <v>42</v>
      </c>
      <c r="AM44" s="130">
        <v>2023</v>
      </c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</row>
    <row r="45" spans="1:50" s="104" customFormat="1" ht="69.75" customHeight="1">
      <c r="A45" s="98"/>
      <c r="B45" s="99"/>
      <c r="C45" s="152">
        <v>0</v>
      </c>
      <c r="D45" s="117">
        <v>2</v>
      </c>
      <c r="E45" s="153">
        <v>7</v>
      </c>
      <c r="F45" s="117">
        <v>1</v>
      </c>
      <c r="G45" s="117">
        <v>1</v>
      </c>
      <c r="H45" s="117">
        <v>0</v>
      </c>
      <c r="I45" s="117">
        <v>2</v>
      </c>
      <c r="J45" s="117">
        <v>0</v>
      </c>
      <c r="K45" s="117">
        <v>6</v>
      </c>
      <c r="L45" s="117">
        <v>1</v>
      </c>
      <c r="M45" s="117">
        <v>0</v>
      </c>
      <c r="N45" s="117">
        <v>1</v>
      </c>
      <c r="O45" s="117">
        <v>2</v>
      </c>
      <c r="P45" s="117">
        <v>0</v>
      </c>
      <c r="Q45" s="117">
        <v>0</v>
      </c>
      <c r="R45" s="117">
        <v>1</v>
      </c>
      <c r="S45" s="117" t="s">
        <v>25</v>
      </c>
      <c r="T45" s="117">
        <v>0</v>
      </c>
      <c r="U45" s="117">
        <v>6</v>
      </c>
      <c r="V45" s="117">
        <v>0</v>
      </c>
      <c r="W45" s="27">
        <v>1</v>
      </c>
      <c r="X45" s="27">
        <v>0</v>
      </c>
      <c r="Y45" s="27">
        <v>2</v>
      </c>
      <c r="Z45" s="27">
        <v>0</v>
      </c>
      <c r="AA45" s="27">
        <v>0</v>
      </c>
      <c r="AB45" s="27">
        <v>0</v>
      </c>
      <c r="AC45" s="27">
        <v>0</v>
      </c>
      <c r="AD45" s="118" t="s">
        <v>52</v>
      </c>
      <c r="AE45" s="28" t="s">
        <v>20</v>
      </c>
      <c r="AF45" s="119">
        <f>AF47+AF52+AF57</f>
        <v>0</v>
      </c>
      <c r="AG45" s="119">
        <f aca="true" t="shared" si="3" ref="AG45:AL45">AG47+AG52+AG57</f>
        <v>656000</v>
      </c>
      <c r="AH45" s="119">
        <f t="shared" si="3"/>
        <v>0</v>
      </c>
      <c r="AI45" s="119">
        <f t="shared" si="3"/>
        <v>0</v>
      </c>
      <c r="AJ45" s="119">
        <f t="shared" si="3"/>
        <v>0</v>
      </c>
      <c r="AK45" s="119">
        <f t="shared" si="3"/>
        <v>0</v>
      </c>
      <c r="AL45" s="119">
        <f t="shared" si="3"/>
        <v>656000</v>
      </c>
      <c r="AM45" s="134">
        <v>2023</v>
      </c>
      <c r="AN45" s="4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</row>
    <row r="46" spans="1:50" s="104" customFormat="1" ht="50.25" customHeight="1">
      <c r="A46" s="98"/>
      <c r="B46" s="99"/>
      <c r="C46" s="107"/>
      <c r="D46" s="108"/>
      <c r="E46" s="109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20">
        <v>0</v>
      </c>
      <c r="U46" s="120">
        <v>6</v>
      </c>
      <c r="V46" s="120">
        <v>0</v>
      </c>
      <c r="W46" s="59">
        <v>1</v>
      </c>
      <c r="X46" s="59">
        <v>0</v>
      </c>
      <c r="Y46" s="59">
        <v>2</v>
      </c>
      <c r="Z46" s="59">
        <v>0</v>
      </c>
      <c r="AA46" s="59">
        <v>0</v>
      </c>
      <c r="AB46" s="59">
        <v>0</v>
      </c>
      <c r="AC46" s="59">
        <v>1</v>
      </c>
      <c r="AD46" s="41" t="s">
        <v>53</v>
      </c>
      <c r="AE46" s="39" t="s">
        <v>33</v>
      </c>
      <c r="AF46" s="40">
        <v>35</v>
      </c>
      <c r="AG46" s="40">
        <v>68</v>
      </c>
      <c r="AH46" s="23">
        <v>69</v>
      </c>
      <c r="AI46" s="40">
        <v>70</v>
      </c>
      <c r="AJ46" s="40">
        <v>71</v>
      </c>
      <c r="AK46" s="40">
        <v>72</v>
      </c>
      <c r="AL46" s="57">
        <v>385</v>
      </c>
      <c r="AM46" s="135">
        <v>2023</v>
      </c>
      <c r="AN46" s="4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</row>
    <row r="47" spans="1:50" s="104" customFormat="1" ht="39.75" customHeight="1">
      <c r="A47" s="98"/>
      <c r="B47" s="99"/>
      <c r="C47" s="100">
        <v>0</v>
      </c>
      <c r="D47" s="101">
        <v>2</v>
      </c>
      <c r="E47" s="102">
        <v>7</v>
      </c>
      <c r="F47" s="101">
        <v>0</v>
      </c>
      <c r="G47" s="101">
        <v>7</v>
      </c>
      <c r="H47" s="101">
        <v>0</v>
      </c>
      <c r="I47" s="101">
        <v>3</v>
      </c>
      <c r="J47" s="101">
        <v>0</v>
      </c>
      <c r="K47" s="101">
        <v>6</v>
      </c>
      <c r="L47" s="101">
        <v>1</v>
      </c>
      <c r="M47" s="101">
        <v>0</v>
      </c>
      <c r="N47" s="101">
        <v>2</v>
      </c>
      <c r="O47" s="101" t="s">
        <v>64</v>
      </c>
      <c r="P47" s="101">
        <v>0</v>
      </c>
      <c r="Q47" s="101">
        <v>4</v>
      </c>
      <c r="R47" s="101">
        <v>0</v>
      </c>
      <c r="S47" s="101">
        <v>0</v>
      </c>
      <c r="T47" s="101">
        <v>0</v>
      </c>
      <c r="U47" s="101">
        <v>6</v>
      </c>
      <c r="V47" s="101">
        <v>0</v>
      </c>
      <c r="W47" s="29">
        <v>1</v>
      </c>
      <c r="X47" s="29">
        <v>0</v>
      </c>
      <c r="Y47" s="29">
        <v>2</v>
      </c>
      <c r="Z47" s="29">
        <v>0</v>
      </c>
      <c r="AA47" s="29">
        <v>1</v>
      </c>
      <c r="AB47" s="29">
        <v>0</v>
      </c>
      <c r="AC47" s="29">
        <v>0</v>
      </c>
      <c r="AD47" s="42" t="s">
        <v>67</v>
      </c>
      <c r="AE47" s="36" t="s">
        <v>20</v>
      </c>
      <c r="AF47" s="154">
        <v>0</v>
      </c>
      <c r="AG47" s="154">
        <f>AG48+AG49</f>
        <v>656000</v>
      </c>
      <c r="AH47" s="155">
        <v>0</v>
      </c>
      <c r="AI47" s="154">
        <v>0</v>
      </c>
      <c r="AJ47" s="154">
        <v>0</v>
      </c>
      <c r="AK47" s="154">
        <v>0</v>
      </c>
      <c r="AL47" s="154">
        <v>656000</v>
      </c>
      <c r="AM47" s="132">
        <v>2023</v>
      </c>
      <c r="AN47" s="4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</row>
    <row r="48" spans="1:50" s="113" customFormat="1" ht="19.5" customHeight="1">
      <c r="A48" s="105"/>
      <c r="B48" s="106"/>
      <c r="C48" s="156">
        <v>0</v>
      </c>
      <c r="D48" s="120">
        <v>2</v>
      </c>
      <c r="E48" s="157">
        <v>7</v>
      </c>
      <c r="F48" s="120">
        <v>0</v>
      </c>
      <c r="G48" s="120">
        <v>7</v>
      </c>
      <c r="H48" s="120">
        <v>0</v>
      </c>
      <c r="I48" s="120">
        <v>3</v>
      </c>
      <c r="J48" s="120">
        <v>0</v>
      </c>
      <c r="K48" s="120">
        <v>6</v>
      </c>
      <c r="L48" s="120">
        <v>1</v>
      </c>
      <c r="M48" s="120">
        <v>0</v>
      </c>
      <c r="N48" s="120">
        <v>2</v>
      </c>
      <c r="O48" s="120" t="s">
        <v>64</v>
      </c>
      <c r="P48" s="120">
        <v>0</v>
      </c>
      <c r="Q48" s="120">
        <v>4</v>
      </c>
      <c r="R48" s="120">
        <v>0</v>
      </c>
      <c r="S48" s="120">
        <v>0</v>
      </c>
      <c r="T48" s="120">
        <v>0</v>
      </c>
      <c r="U48" s="120">
        <v>6</v>
      </c>
      <c r="V48" s="120">
        <v>0</v>
      </c>
      <c r="W48" s="59">
        <v>1</v>
      </c>
      <c r="X48" s="59">
        <v>0</v>
      </c>
      <c r="Y48" s="59">
        <v>2</v>
      </c>
      <c r="Z48" s="59">
        <v>0</v>
      </c>
      <c r="AA48" s="59">
        <v>1</v>
      </c>
      <c r="AB48" s="59">
        <v>0</v>
      </c>
      <c r="AC48" s="59">
        <v>0</v>
      </c>
      <c r="AD48" s="161" t="s">
        <v>68</v>
      </c>
      <c r="AE48" s="39" t="s">
        <v>20</v>
      </c>
      <c r="AF48" s="158">
        <v>0</v>
      </c>
      <c r="AG48" s="158">
        <v>352000</v>
      </c>
      <c r="AH48" s="159">
        <v>0</v>
      </c>
      <c r="AI48" s="158">
        <v>0</v>
      </c>
      <c r="AJ48" s="158">
        <v>0</v>
      </c>
      <c r="AK48" s="158">
        <v>0</v>
      </c>
      <c r="AL48" s="160">
        <v>656000</v>
      </c>
      <c r="AM48" s="131">
        <v>2023</v>
      </c>
      <c r="AN48" s="43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</row>
    <row r="49" spans="1:50" s="113" customFormat="1" ht="20.25" customHeight="1">
      <c r="A49" s="105"/>
      <c r="B49" s="106"/>
      <c r="C49" s="156">
        <v>0</v>
      </c>
      <c r="D49" s="120">
        <v>2</v>
      </c>
      <c r="E49" s="157">
        <v>7</v>
      </c>
      <c r="F49" s="120">
        <v>0</v>
      </c>
      <c r="G49" s="120">
        <v>7</v>
      </c>
      <c r="H49" s="120">
        <v>0</v>
      </c>
      <c r="I49" s="120">
        <v>3</v>
      </c>
      <c r="J49" s="120">
        <v>0</v>
      </c>
      <c r="K49" s="120">
        <v>6</v>
      </c>
      <c r="L49" s="120">
        <v>1</v>
      </c>
      <c r="M49" s="120">
        <v>0</v>
      </c>
      <c r="N49" s="120">
        <v>2</v>
      </c>
      <c r="O49" s="120">
        <v>1</v>
      </c>
      <c r="P49" s="120">
        <v>0</v>
      </c>
      <c r="Q49" s="120">
        <v>4</v>
      </c>
      <c r="R49" s="120">
        <v>0</v>
      </c>
      <c r="S49" s="120">
        <v>0</v>
      </c>
      <c r="T49" s="120">
        <v>0</v>
      </c>
      <c r="U49" s="120">
        <v>6</v>
      </c>
      <c r="V49" s="120">
        <v>1</v>
      </c>
      <c r="W49" s="59">
        <v>0</v>
      </c>
      <c r="X49" s="59">
        <v>2</v>
      </c>
      <c r="Y49" s="59">
        <v>1</v>
      </c>
      <c r="Z49" s="59">
        <v>0</v>
      </c>
      <c r="AA49" s="59">
        <v>4</v>
      </c>
      <c r="AB49" s="59">
        <v>0</v>
      </c>
      <c r="AC49" s="59">
        <v>0</v>
      </c>
      <c r="AD49" s="161" t="s">
        <v>69</v>
      </c>
      <c r="AE49" s="39" t="s">
        <v>20</v>
      </c>
      <c r="AF49" s="158">
        <v>0</v>
      </c>
      <c r="AG49" s="158">
        <v>304000</v>
      </c>
      <c r="AH49" s="159">
        <v>0</v>
      </c>
      <c r="AI49" s="158">
        <v>0</v>
      </c>
      <c r="AJ49" s="158">
        <v>0</v>
      </c>
      <c r="AK49" s="158">
        <v>0</v>
      </c>
      <c r="AL49" s="160">
        <v>656000</v>
      </c>
      <c r="AM49" s="131">
        <v>2023</v>
      </c>
      <c r="AN49" s="43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</row>
    <row r="50" spans="1:50" s="104" customFormat="1" ht="41.25" customHeight="1">
      <c r="A50" s="98"/>
      <c r="B50" s="99"/>
      <c r="C50" s="107"/>
      <c r="D50" s="108"/>
      <c r="E50" s="109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20">
        <v>0</v>
      </c>
      <c r="U50" s="120">
        <v>6</v>
      </c>
      <c r="V50" s="120">
        <v>0</v>
      </c>
      <c r="W50" s="59">
        <v>1</v>
      </c>
      <c r="X50" s="59">
        <v>0</v>
      </c>
      <c r="Y50" s="59">
        <v>2</v>
      </c>
      <c r="Z50" s="59">
        <v>0</v>
      </c>
      <c r="AA50" s="59">
        <v>1</v>
      </c>
      <c r="AB50" s="59">
        <v>0</v>
      </c>
      <c r="AC50" s="59">
        <v>1</v>
      </c>
      <c r="AD50" s="41" t="s">
        <v>65</v>
      </c>
      <c r="AE50" s="2" t="s">
        <v>7</v>
      </c>
      <c r="AF50" s="40">
        <v>0</v>
      </c>
      <c r="AG50" s="40">
        <v>2</v>
      </c>
      <c r="AH50" s="23">
        <v>1</v>
      </c>
      <c r="AI50" s="40">
        <v>1</v>
      </c>
      <c r="AJ50" s="40">
        <v>1</v>
      </c>
      <c r="AK50" s="40">
        <v>1</v>
      </c>
      <c r="AL50" s="57">
        <v>6</v>
      </c>
      <c r="AM50" s="135">
        <v>2023</v>
      </c>
      <c r="AN50" s="4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</row>
    <row r="51" spans="1:50" s="104" customFormat="1" ht="63.75" customHeight="1">
      <c r="A51" s="98"/>
      <c r="B51" s="99"/>
      <c r="C51" s="107"/>
      <c r="D51" s="108"/>
      <c r="E51" s="109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20">
        <v>0</v>
      </c>
      <c r="U51" s="120">
        <v>6</v>
      </c>
      <c r="V51" s="120">
        <v>0</v>
      </c>
      <c r="W51" s="59">
        <v>1</v>
      </c>
      <c r="X51" s="59">
        <v>0</v>
      </c>
      <c r="Y51" s="59">
        <v>2</v>
      </c>
      <c r="Z51" s="59">
        <v>0</v>
      </c>
      <c r="AA51" s="59">
        <v>1</v>
      </c>
      <c r="AB51" s="59">
        <v>0</v>
      </c>
      <c r="AC51" s="59">
        <v>1</v>
      </c>
      <c r="AD51" s="41" t="s">
        <v>66</v>
      </c>
      <c r="AE51" s="2" t="s">
        <v>7</v>
      </c>
      <c r="AF51" s="40">
        <v>0</v>
      </c>
      <c r="AG51" s="40">
        <v>1</v>
      </c>
      <c r="AH51" s="23">
        <v>1</v>
      </c>
      <c r="AI51" s="40">
        <v>1</v>
      </c>
      <c r="AJ51" s="40">
        <v>1</v>
      </c>
      <c r="AK51" s="40">
        <v>1</v>
      </c>
      <c r="AL51" s="57">
        <v>1</v>
      </c>
      <c r="AM51" s="135">
        <v>2023</v>
      </c>
      <c r="AN51" s="4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</row>
    <row r="52" spans="1:40" s="65" customFormat="1" ht="82.5" customHeight="1">
      <c r="A52" s="63"/>
      <c r="B52" s="64"/>
      <c r="C52" s="100">
        <v>0</v>
      </c>
      <c r="D52" s="101">
        <v>2</v>
      </c>
      <c r="E52" s="102">
        <v>7</v>
      </c>
      <c r="F52" s="101">
        <v>1</v>
      </c>
      <c r="G52" s="101">
        <v>1</v>
      </c>
      <c r="H52" s="101">
        <v>0</v>
      </c>
      <c r="I52" s="101">
        <v>2</v>
      </c>
      <c r="J52" s="101">
        <v>0</v>
      </c>
      <c r="K52" s="101">
        <v>6</v>
      </c>
      <c r="L52" s="101">
        <v>1</v>
      </c>
      <c r="M52" s="101">
        <v>0</v>
      </c>
      <c r="N52" s="101">
        <v>1</v>
      </c>
      <c r="O52" s="101">
        <v>2</v>
      </c>
      <c r="P52" s="101">
        <v>0</v>
      </c>
      <c r="Q52" s="101">
        <v>0</v>
      </c>
      <c r="R52" s="101">
        <v>1</v>
      </c>
      <c r="S52" s="101" t="s">
        <v>25</v>
      </c>
      <c r="T52" s="29">
        <v>0</v>
      </c>
      <c r="U52" s="29">
        <v>6</v>
      </c>
      <c r="V52" s="29">
        <v>0</v>
      </c>
      <c r="W52" s="29">
        <v>1</v>
      </c>
      <c r="X52" s="29">
        <v>0</v>
      </c>
      <c r="Y52" s="29">
        <v>2</v>
      </c>
      <c r="Z52" s="29">
        <v>0</v>
      </c>
      <c r="AA52" s="29">
        <v>2</v>
      </c>
      <c r="AB52" s="29">
        <v>0</v>
      </c>
      <c r="AC52" s="29">
        <v>0</v>
      </c>
      <c r="AD52" s="42" t="s">
        <v>59</v>
      </c>
      <c r="AE52" s="36" t="s">
        <v>20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136">
        <v>2023</v>
      </c>
      <c r="AN52" s="43"/>
    </row>
    <row r="53" spans="1:40" s="65" customFormat="1" ht="26.25" customHeight="1">
      <c r="A53" s="63"/>
      <c r="B53" s="64"/>
      <c r="C53" s="75"/>
      <c r="D53" s="76"/>
      <c r="E53" s="77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59">
        <v>0</v>
      </c>
      <c r="U53" s="59">
        <v>6</v>
      </c>
      <c r="V53" s="59">
        <v>0</v>
      </c>
      <c r="W53" s="59">
        <v>1</v>
      </c>
      <c r="X53" s="59">
        <v>0</v>
      </c>
      <c r="Y53" s="59">
        <v>2</v>
      </c>
      <c r="Z53" s="59">
        <v>0</v>
      </c>
      <c r="AA53" s="59">
        <v>2</v>
      </c>
      <c r="AB53" s="59">
        <v>0</v>
      </c>
      <c r="AC53" s="59">
        <v>1</v>
      </c>
      <c r="AD53" s="41" t="s">
        <v>34</v>
      </c>
      <c r="AE53" s="39" t="s">
        <v>33</v>
      </c>
      <c r="AF53" s="40">
        <v>636</v>
      </c>
      <c r="AG53" s="40">
        <v>736</v>
      </c>
      <c r="AH53" s="111">
        <v>736</v>
      </c>
      <c r="AI53" s="40">
        <v>736</v>
      </c>
      <c r="AJ53" s="40">
        <v>736</v>
      </c>
      <c r="AK53" s="40">
        <v>736</v>
      </c>
      <c r="AL53" s="57">
        <v>4316</v>
      </c>
      <c r="AM53" s="135">
        <v>2023</v>
      </c>
      <c r="AN53" s="43"/>
    </row>
    <row r="54" spans="1:40" s="65" customFormat="1" ht="48" customHeight="1">
      <c r="A54" s="63"/>
      <c r="B54" s="64"/>
      <c r="C54" s="75"/>
      <c r="D54" s="76"/>
      <c r="E54" s="77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59">
        <v>0</v>
      </c>
      <c r="U54" s="59">
        <v>6</v>
      </c>
      <c r="V54" s="59">
        <v>0</v>
      </c>
      <c r="W54" s="59">
        <v>1</v>
      </c>
      <c r="X54" s="59">
        <v>0</v>
      </c>
      <c r="Y54" s="59">
        <v>2</v>
      </c>
      <c r="Z54" s="59">
        <v>0</v>
      </c>
      <c r="AA54" s="59">
        <v>2</v>
      </c>
      <c r="AB54" s="59">
        <v>0</v>
      </c>
      <c r="AC54" s="59">
        <v>2</v>
      </c>
      <c r="AD54" s="34" t="s">
        <v>35</v>
      </c>
      <c r="AE54" s="35" t="s">
        <v>33</v>
      </c>
      <c r="AF54" s="40">
        <v>385</v>
      </c>
      <c r="AG54" s="40">
        <v>395</v>
      </c>
      <c r="AH54" s="23">
        <v>405</v>
      </c>
      <c r="AI54" s="40">
        <v>410</v>
      </c>
      <c r="AJ54" s="40">
        <v>415</v>
      </c>
      <c r="AK54" s="40">
        <v>420</v>
      </c>
      <c r="AL54" s="57">
        <v>2430</v>
      </c>
      <c r="AM54" s="135">
        <v>2023</v>
      </c>
      <c r="AN54" s="43"/>
    </row>
    <row r="55" spans="1:50" s="104" customFormat="1" ht="47.25" customHeight="1">
      <c r="A55" s="98"/>
      <c r="B55" s="99"/>
      <c r="C55" s="107"/>
      <c r="D55" s="108"/>
      <c r="E55" s="109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59">
        <v>0</v>
      </c>
      <c r="U55" s="59">
        <v>6</v>
      </c>
      <c r="V55" s="59">
        <v>0</v>
      </c>
      <c r="W55" s="59">
        <v>1</v>
      </c>
      <c r="X55" s="59">
        <v>0</v>
      </c>
      <c r="Y55" s="59">
        <v>2</v>
      </c>
      <c r="Z55" s="59">
        <v>0</v>
      </c>
      <c r="AA55" s="59">
        <v>2</v>
      </c>
      <c r="AB55" s="59">
        <v>0</v>
      </c>
      <c r="AC55" s="59">
        <v>3</v>
      </c>
      <c r="AD55" s="34" t="s">
        <v>54</v>
      </c>
      <c r="AE55" s="35" t="s">
        <v>8</v>
      </c>
      <c r="AF55" s="40">
        <v>23.2</v>
      </c>
      <c r="AG55" s="40">
        <v>24</v>
      </c>
      <c r="AH55" s="40">
        <v>25</v>
      </c>
      <c r="AI55" s="40">
        <v>26</v>
      </c>
      <c r="AJ55" s="40">
        <v>27</v>
      </c>
      <c r="AK55" s="40">
        <v>28</v>
      </c>
      <c r="AL55" s="57">
        <f>AK55</f>
        <v>28</v>
      </c>
      <c r="AM55" s="135">
        <v>2023</v>
      </c>
      <c r="AN55" s="122">
        <v>23.8</v>
      </c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</row>
    <row r="56" spans="1:40" s="65" customFormat="1" ht="71.25" customHeight="1">
      <c r="A56" s="63"/>
      <c r="B56" s="64"/>
      <c r="C56" s="79"/>
      <c r="D56" s="59"/>
      <c r="E56" s="78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>
        <v>0</v>
      </c>
      <c r="U56" s="59">
        <v>6</v>
      </c>
      <c r="V56" s="59">
        <v>0</v>
      </c>
      <c r="W56" s="59">
        <v>1</v>
      </c>
      <c r="X56" s="59">
        <v>0</v>
      </c>
      <c r="Y56" s="59">
        <v>2</v>
      </c>
      <c r="Z56" s="59">
        <v>0</v>
      </c>
      <c r="AA56" s="59">
        <v>2</v>
      </c>
      <c r="AB56" s="59">
        <v>0</v>
      </c>
      <c r="AC56" s="59">
        <v>4</v>
      </c>
      <c r="AD56" s="41" t="s">
        <v>60</v>
      </c>
      <c r="AE56" s="39" t="s">
        <v>44</v>
      </c>
      <c r="AF56" s="40">
        <v>3</v>
      </c>
      <c r="AG56" s="40">
        <v>4</v>
      </c>
      <c r="AH56" s="40">
        <v>5</v>
      </c>
      <c r="AI56" s="40">
        <v>6</v>
      </c>
      <c r="AJ56" s="40">
        <v>8</v>
      </c>
      <c r="AK56" s="40">
        <v>10</v>
      </c>
      <c r="AL56" s="57">
        <v>36</v>
      </c>
      <c r="AM56" s="135">
        <v>2023</v>
      </c>
      <c r="AN56" s="43"/>
    </row>
    <row r="57" spans="1:39" s="65" customFormat="1" ht="60">
      <c r="A57" s="63"/>
      <c r="B57" s="64"/>
      <c r="C57" s="73">
        <v>0</v>
      </c>
      <c r="D57" s="29">
        <v>2</v>
      </c>
      <c r="E57" s="74">
        <v>7</v>
      </c>
      <c r="F57" s="29">
        <v>1</v>
      </c>
      <c r="G57" s="29">
        <v>1</v>
      </c>
      <c r="H57" s="29">
        <v>0</v>
      </c>
      <c r="I57" s="29">
        <v>2</v>
      </c>
      <c r="J57" s="29">
        <v>0</v>
      </c>
      <c r="K57" s="29">
        <v>6</v>
      </c>
      <c r="L57" s="29">
        <v>1</v>
      </c>
      <c r="M57" s="29">
        <v>0</v>
      </c>
      <c r="N57" s="29">
        <v>1</v>
      </c>
      <c r="O57" s="29">
        <v>2</v>
      </c>
      <c r="P57" s="115">
        <v>0</v>
      </c>
      <c r="Q57" s="115">
        <v>0</v>
      </c>
      <c r="R57" s="115">
        <v>1</v>
      </c>
      <c r="S57" s="115" t="s">
        <v>25</v>
      </c>
      <c r="T57" s="115">
        <v>0</v>
      </c>
      <c r="U57" s="115">
        <v>6</v>
      </c>
      <c r="V57" s="115">
        <v>0</v>
      </c>
      <c r="W57" s="115">
        <v>1</v>
      </c>
      <c r="X57" s="115">
        <v>0</v>
      </c>
      <c r="Y57" s="115">
        <v>2</v>
      </c>
      <c r="Z57" s="115">
        <v>0</v>
      </c>
      <c r="AA57" s="115">
        <v>3</v>
      </c>
      <c r="AB57" s="115">
        <v>0</v>
      </c>
      <c r="AC57" s="115">
        <v>0</v>
      </c>
      <c r="AD57" s="137" t="s">
        <v>47</v>
      </c>
      <c r="AE57" s="114" t="s">
        <v>20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38">
        <v>2023</v>
      </c>
    </row>
    <row r="58" spans="1:39" s="65" customFormat="1" ht="60" customHeight="1">
      <c r="A58" s="63"/>
      <c r="B58" s="64"/>
      <c r="C58" s="70"/>
      <c r="D58" s="71"/>
      <c r="E58" s="72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18">
        <v>0</v>
      </c>
      <c r="U58" s="18">
        <v>6</v>
      </c>
      <c r="V58" s="18">
        <v>0</v>
      </c>
      <c r="W58" s="18">
        <v>1</v>
      </c>
      <c r="X58" s="18">
        <v>0</v>
      </c>
      <c r="Y58" s="18">
        <v>2</v>
      </c>
      <c r="Z58" s="18">
        <v>0</v>
      </c>
      <c r="AA58" s="18">
        <v>3</v>
      </c>
      <c r="AB58" s="18">
        <v>0</v>
      </c>
      <c r="AC58" s="18">
        <v>1</v>
      </c>
      <c r="AD58" s="19" t="s">
        <v>61</v>
      </c>
      <c r="AE58" s="2" t="s">
        <v>8</v>
      </c>
      <c r="AF58" s="22">
        <v>19</v>
      </c>
      <c r="AG58" s="22">
        <v>30</v>
      </c>
      <c r="AH58" s="23">
        <v>35</v>
      </c>
      <c r="AI58" s="22">
        <v>40</v>
      </c>
      <c r="AJ58" s="22">
        <v>45</v>
      </c>
      <c r="AK58" s="22">
        <v>50</v>
      </c>
      <c r="AL58" s="56">
        <f>AK58</f>
        <v>50</v>
      </c>
      <c r="AM58" s="131">
        <v>2023</v>
      </c>
    </row>
    <row r="59" spans="1:39" s="65" customFormat="1" ht="59.25" customHeight="1" thickBot="1">
      <c r="A59" s="63"/>
      <c r="B59" s="64"/>
      <c r="C59" s="139"/>
      <c r="D59" s="140"/>
      <c r="E59" s="141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8">
        <v>0</v>
      </c>
      <c r="U59" s="18">
        <v>6</v>
      </c>
      <c r="V59" s="18">
        <v>0</v>
      </c>
      <c r="W59" s="18">
        <v>1</v>
      </c>
      <c r="X59" s="18">
        <v>0</v>
      </c>
      <c r="Y59" s="18">
        <v>2</v>
      </c>
      <c r="Z59" s="18">
        <v>0</v>
      </c>
      <c r="AA59" s="18">
        <v>3</v>
      </c>
      <c r="AB59" s="142">
        <v>0</v>
      </c>
      <c r="AC59" s="142">
        <v>2</v>
      </c>
      <c r="AD59" s="143" t="s">
        <v>45</v>
      </c>
      <c r="AE59" s="144" t="s">
        <v>8</v>
      </c>
      <c r="AF59" s="145">
        <v>15</v>
      </c>
      <c r="AG59" s="145">
        <v>25</v>
      </c>
      <c r="AH59" s="145">
        <v>30</v>
      </c>
      <c r="AI59" s="145">
        <v>35</v>
      </c>
      <c r="AJ59" s="145">
        <v>40</v>
      </c>
      <c r="AK59" s="145">
        <v>45</v>
      </c>
      <c r="AL59" s="146">
        <f>AK59</f>
        <v>45</v>
      </c>
      <c r="AM59" s="147">
        <v>2023</v>
      </c>
    </row>
    <row r="60" spans="3:22" ht="12"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</row>
    <row r="61" spans="3:22" ht="12"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</row>
    <row r="62" spans="3:22" ht="12"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</row>
    <row r="63" spans="3:22" ht="12"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</row>
    <row r="64" spans="3:22" ht="12"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</row>
    <row r="65" spans="3:22" ht="12"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</row>
    <row r="66" spans="3:22" ht="12"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</row>
    <row r="67" spans="3:22" ht="12"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</row>
    <row r="68" spans="3:22" ht="12"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</row>
    <row r="69" spans="3:22" ht="12"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</row>
    <row r="70" spans="3:22" ht="12"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</row>
    <row r="71" spans="3:22" ht="12"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</row>
    <row r="72" spans="3:22" ht="12"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</row>
    <row r="73" spans="3:22" ht="12"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</row>
    <row r="74" spans="3:22" ht="12"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</row>
    <row r="75" spans="3:22" ht="12"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</row>
    <row r="76" spans="3:22" ht="12"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</row>
    <row r="77" spans="3:22" ht="12"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</row>
    <row r="78" spans="3:22" ht="12"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</row>
    <row r="79" spans="3:22" ht="12"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</row>
    <row r="80" spans="3:22" ht="12"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</row>
    <row r="81" spans="3:22" ht="12"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</row>
    <row r="82" spans="3:22" ht="12"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</row>
    <row r="83" spans="3:22" ht="12"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</row>
    <row r="84" spans="3:22" ht="12"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</row>
    <row r="85" spans="3:22" ht="12"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</row>
    <row r="86" spans="3:22" ht="12"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</row>
    <row r="87" spans="3:22" ht="12"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</row>
    <row r="88" spans="3:22" ht="12"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</row>
    <row r="89" spans="3:22" ht="12"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</row>
    <row r="90" spans="3:22" ht="12"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</row>
    <row r="91" spans="3:22" ht="12"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</row>
    <row r="92" spans="3:22" ht="12"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</row>
    <row r="93" spans="3:22" ht="12"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</row>
    <row r="94" spans="3:22" ht="12"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</row>
    <row r="95" spans="3:22" ht="12"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</row>
    <row r="96" spans="3:22" ht="12"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</row>
    <row r="97" spans="3:22" ht="12"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</row>
    <row r="98" spans="3:22" ht="12"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</row>
    <row r="99" spans="3:22" ht="12"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</row>
    <row r="100" spans="3:22" ht="12"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</row>
    <row r="101" spans="3:22" ht="12"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</row>
    <row r="102" spans="3:22" ht="12"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</row>
    <row r="103" spans="3:22" ht="12"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</row>
    <row r="104" spans="3:22" ht="12"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</row>
    <row r="105" spans="3:22" ht="12"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</row>
    <row r="106" spans="3:22" ht="12"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</row>
    <row r="107" spans="3:22" ht="12"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</row>
    <row r="108" spans="3:22" ht="12"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</row>
    <row r="109" spans="3:22" ht="12"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</row>
    <row r="110" spans="3:22" ht="12"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</row>
    <row r="111" spans="3:22" ht="12"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</row>
    <row r="112" spans="3:22" ht="12"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</row>
    <row r="113" spans="3:22" ht="12"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</row>
    <row r="114" spans="3:22" ht="12"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</row>
    <row r="115" spans="3:22" ht="12"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</row>
    <row r="116" spans="3:22" ht="12"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</row>
    <row r="117" spans="3:22" ht="12"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</row>
    <row r="118" spans="3:22" ht="12"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</row>
    <row r="119" spans="3:22" ht="12"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</row>
    <row r="120" spans="3:22" ht="12"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</row>
    <row r="121" spans="3:22" ht="12"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</row>
    <row r="122" spans="3:22" ht="12"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</row>
    <row r="123" spans="3:22" ht="12"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</row>
    <row r="124" spans="3:22" ht="12"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</row>
    <row r="125" spans="3:22" ht="12"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</row>
    <row r="126" spans="3:22" ht="12"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</row>
    <row r="127" spans="3:22" ht="12"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</row>
    <row r="128" spans="3:22" ht="12"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</row>
    <row r="129" spans="3:22" ht="12"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</row>
    <row r="130" spans="3:22" ht="12"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</row>
    <row r="131" spans="3:22" ht="12"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</row>
    <row r="132" spans="3:22" ht="12"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</row>
    <row r="133" spans="3:22" ht="12"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</row>
    <row r="134" spans="3:22" ht="12"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</row>
    <row r="135" spans="3:22" ht="12"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</row>
    <row r="136" spans="3:22" ht="12"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</row>
    <row r="137" spans="3:22" ht="12"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</row>
    <row r="138" spans="3:22" ht="12"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</row>
    <row r="139" spans="3:22" ht="12"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</row>
    <row r="140" spans="3:22" ht="12"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</row>
    <row r="141" spans="3:22" ht="12"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</row>
    <row r="142" spans="3:22" ht="12"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</row>
    <row r="143" spans="3:22" ht="12"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</row>
    <row r="144" spans="3:22" ht="12"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</row>
    <row r="145" spans="3:22" ht="12"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</row>
    <row r="146" spans="3:22" ht="12"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</row>
    <row r="147" spans="3:22" ht="12"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</row>
    <row r="148" spans="3:22" ht="12"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</row>
    <row r="149" spans="3:22" ht="12"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</row>
    <row r="150" spans="3:22" ht="12"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</row>
    <row r="151" spans="3:22" ht="12"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</row>
    <row r="152" spans="3:22" ht="12"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</row>
    <row r="153" spans="3:22" ht="12"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</row>
    <row r="154" spans="3:22" ht="12"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</row>
    <row r="155" spans="3:22" ht="12"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</row>
    <row r="156" spans="3:22" ht="12"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</row>
    <row r="157" spans="3:22" ht="12"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</row>
    <row r="158" spans="3:22" ht="12"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</row>
    <row r="159" spans="3:22" ht="12"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</row>
    <row r="160" spans="3:22" ht="12"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</row>
    <row r="161" spans="3:22" ht="12"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</row>
    <row r="162" spans="3:22" ht="12"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</row>
    <row r="163" spans="3:22" ht="12"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</row>
    <row r="164" spans="3:22" ht="12"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</row>
    <row r="165" spans="3:22" ht="12"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</row>
    <row r="166" spans="3:22" ht="12"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</row>
    <row r="167" spans="3:22" ht="12"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</row>
    <row r="168" spans="3:22" ht="12"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</row>
    <row r="169" spans="3:22" ht="12"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</row>
    <row r="170" spans="3:22" ht="12"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</row>
    <row r="171" spans="3:22" ht="12"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</row>
    <row r="172" spans="3:22" ht="12"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</row>
    <row r="173" spans="3:22" ht="12"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</row>
    <row r="174" spans="3:22" ht="12"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</row>
    <row r="175" spans="3:22" ht="12"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</row>
    <row r="176" spans="3:22" ht="12"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</row>
    <row r="177" spans="3:22" ht="12"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</row>
    <row r="178" spans="3:22" ht="12"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</row>
    <row r="179" spans="3:22" ht="12"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</row>
    <row r="180" spans="3:22" ht="12"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</row>
    <row r="181" spans="3:22" ht="12"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</row>
    <row r="182" spans="3:22" ht="12"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</row>
    <row r="183" spans="3:22" ht="12"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</row>
    <row r="184" spans="3:22" ht="12"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</row>
    <row r="185" spans="3:22" ht="12"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</row>
    <row r="186" spans="3:22" ht="12"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</row>
    <row r="187" spans="3:22" ht="12"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</row>
    <row r="188" spans="3:22" ht="12"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</row>
    <row r="189" spans="3:22" ht="12"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</row>
    <row r="190" spans="3:22" ht="12"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</row>
    <row r="191" spans="3:22" ht="12"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</row>
    <row r="192" spans="3:22" ht="12"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</row>
    <row r="193" spans="3:22" ht="12"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</row>
    <row r="194" spans="3:22" ht="12"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</row>
    <row r="195" spans="3:22" ht="12"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</row>
    <row r="196" spans="3:22" ht="12"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</row>
    <row r="197" spans="3:22" ht="12"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</row>
    <row r="198" spans="3:22" ht="12"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</row>
    <row r="199" spans="3:22" ht="12"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</row>
    <row r="200" spans="3:22" ht="12"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</row>
    <row r="201" spans="3:22" ht="12"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</row>
    <row r="202" spans="3:22" ht="12"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</row>
    <row r="203" spans="3:22" ht="12"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</row>
    <row r="204" spans="3:22" ht="12"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</row>
    <row r="205" spans="3:22" ht="12"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</row>
    <row r="206" spans="3:22" ht="12"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</row>
    <row r="207" spans="3:22" ht="12"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</row>
    <row r="208" spans="3:22" ht="12"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</row>
    <row r="209" spans="3:22" ht="12"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</row>
    <row r="210" spans="3:22" ht="12"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</row>
    <row r="211" spans="3:22" ht="12"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</row>
    <row r="212" spans="3:22" ht="12"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</row>
    <row r="213" spans="3:22" ht="12"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</row>
    <row r="214" spans="3:22" ht="12"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</row>
    <row r="215" spans="3:22" ht="12"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</row>
    <row r="216" spans="3:22" ht="12"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</row>
    <row r="217" spans="3:22" ht="12"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</row>
    <row r="218" spans="3:22" ht="12"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</row>
    <row r="219" spans="3:22" ht="12"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</row>
    <row r="220" spans="3:22" ht="12"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</row>
    <row r="221" spans="3:22" ht="12"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</row>
    <row r="222" spans="3:22" ht="12"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</row>
    <row r="223" spans="3:22" ht="12"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</row>
    <row r="224" spans="3:22" ht="12"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</row>
    <row r="225" spans="3:22" ht="12"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</row>
    <row r="226" spans="3:22" ht="12"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</row>
    <row r="227" spans="3:22" ht="12"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</row>
    <row r="228" spans="3:22" ht="12"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</row>
    <row r="229" spans="3:22" ht="12"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</row>
    <row r="230" spans="3:22" ht="12"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</row>
    <row r="231" spans="3:22" ht="12"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</row>
    <row r="232" spans="3:22" ht="12"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</row>
    <row r="233" spans="3:22" ht="12"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</row>
    <row r="234" spans="3:22" ht="12"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</row>
    <row r="235" spans="3:22" ht="12"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</row>
    <row r="236" spans="3:22" ht="12"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</row>
    <row r="237" spans="3:22" ht="12"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</row>
    <row r="238" spans="3:22" ht="12"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</row>
    <row r="239" spans="3:22" ht="12"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</row>
    <row r="240" spans="3:22" ht="12"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</row>
    <row r="241" spans="3:22" ht="12"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</row>
    <row r="242" spans="3:22" ht="12"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</row>
    <row r="243" spans="3:22" ht="12"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</row>
    <row r="244" spans="3:22" ht="12"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</row>
    <row r="245" spans="3:22" ht="12"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</row>
    <row r="246" spans="3:22" ht="12"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</row>
    <row r="247" spans="3:22" ht="12"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</row>
    <row r="248" spans="3:22" ht="12"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</row>
    <row r="249" spans="3:22" ht="12"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</row>
    <row r="250" spans="3:22" ht="12"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</row>
    <row r="251" spans="3:22" ht="12"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</row>
    <row r="252" spans="3:22" ht="12"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</row>
    <row r="253" spans="3:22" ht="12"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</row>
    <row r="254" spans="3:22" ht="12"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</row>
    <row r="255" spans="3:22" ht="12"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</row>
    <row r="256" spans="3:22" ht="12"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</row>
    <row r="257" spans="3:22" ht="12"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</row>
    <row r="258" spans="3:22" ht="12"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</row>
    <row r="259" spans="3:22" ht="12"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</row>
    <row r="260" spans="3:22" ht="12"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</row>
    <row r="261" spans="3:22" ht="12"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</row>
    <row r="262" spans="3:22" ht="12"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</row>
    <row r="263" spans="3:22" ht="12"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</row>
    <row r="264" spans="3:22" ht="12"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</row>
    <row r="265" spans="3:22" ht="12"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</row>
    <row r="266" spans="3:22" ht="12"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</row>
    <row r="267" spans="3:22" ht="12"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</row>
    <row r="268" spans="3:22" ht="12"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</row>
    <row r="269" spans="3:22" ht="12"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</row>
    <row r="270" spans="3:22" ht="12"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</row>
    <row r="271" spans="3:22" ht="12"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</row>
    <row r="272" spans="3:22" ht="12"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</row>
    <row r="273" spans="3:22" ht="12"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</row>
    <row r="274" spans="3:22" ht="12"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</row>
    <row r="275" spans="3:22" ht="12"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</row>
    <row r="276" spans="3:22" ht="12"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</row>
    <row r="277" spans="3:22" ht="12"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</row>
    <row r="278" spans="3:22" ht="12"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</row>
    <row r="279" spans="3:22" ht="12"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</row>
    <row r="280" spans="3:22" ht="12"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</row>
    <row r="281" spans="3:22" ht="12"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</row>
    <row r="282" spans="3:22" ht="12"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</row>
    <row r="283" spans="3:22" ht="12"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</row>
    <row r="284" spans="3:22" ht="12"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</row>
    <row r="285" spans="3:22" ht="12"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</row>
    <row r="286" spans="3:22" ht="12"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</row>
    <row r="287" spans="3:22" ht="12"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</row>
    <row r="288" spans="3:22" ht="12"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</row>
    <row r="289" spans="3:22" ht="12"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</row>
    <row r="290" spans="3:22" ht="12"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</row>
    <row r="291" spans="3:22" ht="12"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</row>
    <row r="292" spans="3:22" ht="12"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</row>
    <row r="293" spans="3:22" ht="12"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</row>
    <row r="294" spans="3:22" ht="12"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</row>
    <row r="295" spans="3:22" ht="12"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</row>
    <row r="296" spans="3:22" ht="12"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</row>
    <row r="297" spans="3:22" ht="12"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</row>
    <row r="298" spans="3:22" ht="12"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</row>
    <row r="299" spans="3:22" ht="12"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</row>
    <row r="300" spans="3:22" ht="12"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</row>
    <row r="301" spans="3:22" ht="12"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</row>
    <row r="302" spans="3:22" ht="12"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</row>
    <row r="303" spans="3:22" ht="12"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</row>
    <row r="304" spans="3:22" ht="12"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</row>
    <row r="305" spans="3:22" ht="12"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</row>
    <row r="306" spans="3:22" ht="12"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</row>
    <row r="307" spans="3:22" ht="12"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</row>
    <row r="308" spans="3:22" ht="12"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</row>
    <row r="309" spans="3:22" ht="12"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</row>
    <row r="310" spans="3:22" ht="12"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</row>
    <row r="311" spans="3:22" ht="12"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</row>
    <row r="312" spans="3:22" ht="12"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</row>
    <row r="313" spans="3:22" ht="12"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</row>
    <row r="314" spans="3:22" ht="12"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</row>
    <row r="315" spans="3:22" ht="12"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</row>
    <row r="316" spans="3:22" ht="12"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</row>
    <row r="317" spans="3:22" ht="12"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</row>
    <row r="318" spans="3:22" ht="12"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</row>
    <row r="319" spans="3:22" ht="12"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</row>
    <row r="320" spans="3:22" ht="12"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</row>
    <row r="321" spans="3:22" ht="12"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</row>
    <row r="322" spans="3:22" ht="12"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</row>
    <row r="323" spans="3:22" ht="12"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</row>
    <row r="324" spans="3:22" ht="12"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</row>
    <row r="325" spans="3:22" ht="12"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</row>
    <row r="326" spans="3:22" ht="12"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</row>
    <row r="327" spans="3:22" ht="12"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</row>
    <row r="328" spans="3:22" ht="12"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</row>
    <row r="329" spans="3:22" ht="12"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</row>
    <row r="330" spans="3:22" ht="12"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</row>
    <row r="331" spans="3:22" ht="12"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</row>
    <row r="332" spans="3:22" ht="12"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</row>
    <row r="333" spans="3:22" ht="12"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</row>
    <row r="334" spans="3:22" ht="12"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</row>
    <row r="335" spans="3:22" ht="12"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</row>
    <row r="336" spans="3:22" ht="12"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</row>
    <row r="337" spans="3:22" ht="12"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</row>
    <row r="338" spans="3:22" ht="12"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</row>
    <row r="339" spans="3:22" ht="12"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</row>
    <row r="340" spans="3:22" ht="12"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</row>
    <row r="341" spans="3:22" ht="12"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</row>
    <row r="342" spans="3:22" ht="12"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</row>
    <row r="343" spans="3:22" ht="12"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</row>
    <row r="344" spans="3:22" ht="12"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</row>
    <row r="345" spans="3:22" ht="12"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</row>
    <row r="346" spans="3:22" ht="12"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</row>
    <row r="347" spans="3:22" ht="12"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</row>
    <row r="348" spans="3:22" ht="12"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</row>
    <row r="349" spans="3:22" ht="12"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</row>
    <row r="350" spans="3:22" ht="12"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</row>
    <row r="351" spans="3:22" ht="12"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</row>
    <row r="352" spans="3:22" ht="12"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</row>
    <row r="353" spans="3:22" ht="12"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</row>
    <row r="354" spans="3:22" ht="12"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</row>
    <row r="355" spans="3:22" ht="12"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</row>
    <row r="356" spans="3:22" ht="12"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</row>
    <row r="357" spans="3:22" ht="12"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</row>
    <row r="358" spans="3:22" ht="12"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</row>
    <row r="359" spans="3:22" ht="12"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</row>
    <row r="360" spans="3:22" ht="12"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</row>
    <row r="361" spans="3:22" ht="12"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</row>
    <row r="362" spans="3:22" ht="12"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</row>
    <row r="363" spans="3:22" ht="12"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</row>
    <row r="364" spans="3:22" ht="12"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</row>
    <row r="365" spans="3:22" ht="12"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</row>
    <row r="366" spans="3:22" ht="12"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</row>
    <row r="367" spans="3:22" ht="12"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</row>
    <row r="368" spans="3:22" ht="12"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</row>
    <row r="369" spans="3:22" ht="12"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</row>
    <row r="370" spans="3:22" ht="12"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</row>
    <row r="371" spans="3:22" ht="12"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</row>
    <row r="372" spans="3:22" ht="12"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</row>
    <row r="373" spans="3:22" ht="12"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</row>
    <row r="374" spans="3:22" ht="12"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</row>
    <row r="375" spans="3:22" ht="12"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</row>
    <row r="376" spans="3:22" ht="12"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</row>
    <row r="377" spans="3:22" ht="12"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</row>
    <row r="378" spans="3:22" ht="12"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</row>
    <row r="379" spans="3:22" ht="12"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</row>
    <row r="380" spans="3:22" ht="12"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</row>
    <row r="381" spans="3:22" ht="12"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</row>
    <row r="382" spans="3:22" ht="12"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</row>
    <row r="383" spans="3:22" ht="12"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</row>
    <row r="384" spans="3:22" ht="12"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</row>
    <row r="385" spans="3:22" ht="12"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</row>
    <row r="386" spans="3:22" ht="12"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</row>
    <row r="387" spans="3:22" ht="12"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</row>
    <row r="388" spans="3:22" ht="12"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</row>
    <row r="389" spans="3:22" ht="12"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</row>
    <row r="390" spans="3:22" ht="12"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</row>
    <row r="391" spans="3:22" ht="12"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</row>
    <row r="392" spans="3:22" ht="12"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</row>
    <row r="393" spans="3:22" ht="12"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</row>
    <row r="394" spans="3:22" ht="12"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</row>
    <row r="395" spans="3:22" ht="12"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</row>
    <row r="396" spans="3:22" ht="12"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</row>
    <row r="397" spans="3:22" ht="12"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</row>
    <row r="398" spans="3:22" ht="12"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</row>
    <row r="399" spans="3:22" ht="12"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</row>
    <row r="400" spans="3:22" ht="12"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</row>
    <row r="401" spans="3:22" ht="12"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</row>
    <row r="402" spans="3:22" ht="12"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</row>
    <row r="403" spans="3:22" ht="12"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</row>
    <row r="404" spans="3:22" ht="12"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</row>
    <row r="405" spans="3:22" ht="12"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</row>
    <row r="406" spans="3:22" ht="12"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</row>
    <row r="407" spans="3:22" ht="12"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</row>
    <row r="408" spans="3:22" ht="12"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</row>
    <row r="409" spans="3:22" ht="12"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</row>
    <row r="410" spans="3:22" ht="12"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</row>
    <row r="411" spans="3:22" ht="12"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</row>
    <row r="412" spans="3:22" ht="12"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</row>
    <row r="413" spans="3:22" ht="12"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</row>
    <row r="414" spans="3:22" ht="12"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</row>
    <row r="415" spans="3:22" ht="12"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</row>
    <row r="416" spans="3:22" ht="12"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</row>
    <row r="417" spans="3:22" ht="12"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</row>
    <row r="418" spans="3:22" ht="12"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</row>
    <row r="419" spans="3:22" ht="12"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</row>
    <row r="420" spans="3:22" ht="12"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</row>
    <row r="421" spans="3:22" ht="12"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</row>
    <row r="422" spans="3:22" ht="12"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</row>
    <row r="423" spans="3:22" ht="12"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</row>
    <row r="424" spans="3:22" ht="12"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</row>
    <row r="425" spans="3:22" ht="12"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</row>
    <row r="426" spans="3:22" ht="12"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</row>
    <row r="427" spans="3:22" ht="12"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</row>
    <row r="428" spans="3:22" ht="12"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</row>
    <row r="429" spans="3:22" ht="12"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</row>
    <row r="430" spans="3:22" ht="12"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</row>
    <row r="431" spans="3:22" ht="12"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</row>
    <row r="432" spans="3:22" ht="12"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</row>
    <row r="433" spans="3:22" ht="12"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</row>
    <row r="434" spans="3:22" ht="12"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</row>
    <row r="435" spans="3:22" ht="12"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</row>
    <row r="436" spans="3:22" ht="12"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</row>
    <row r="437" spans="3:22" ht="12"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</row>
    <row r="438" spans="3:22" ht="12"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</row>
    <row r="439" spans="3:22" ht="12"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</row>
    <row r="440" spans="3:22" ht="12"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</row>
    <row r="441" spans="3:22" ht="12"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</row>
    <row r="442" spans="3:22" ht="12"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</row>
    <row r="443" spans="3:22" ht="12"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</row>
    <row r="444" spans="3:22" ht="12"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</row>
    <row r="445" spans="3:22" ht="12"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</row>
    <row r="446" spans="3:22" ht="12"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</row>
    <row r="447" spans="3:22" ht="12"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</row>
    <row r="448" spans="3:22" ht="12"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</row>
    <row r="449" spans="3:22" ht="12"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</row>
    <row r="450" spans="3:22" ht="12"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</row>
    <row r="451" spans="3:22" ht="12"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</row>
    <row r="452" spans="3:22" ht="12"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</row>
    <row r="453" spans="3:22" ht="12"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</row>
    <row r="454" spans="3:22" ht="12"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</row>
    <row r="455" spans="3:22" ht="12"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</row>
    <row r="456" spans="3:22" ht="12"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</row>
    <row r="457" spans="3:22" ht="12"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</row>
    <row r="458" spans="3:22" ht="12"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</row>
    <row r="459" spans="3:22" ht="12"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</row>
    <row r="460" spans="3:22" ht="12"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</row>
    <row r="461" spans="3:22" ht="12"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</row>
    <row r="462" spans="3:22" ht="12"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</row>
    <row r="463" spans="3:22" ht="12"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</row>
    <row r="464" spans="3:22" ht="12"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</row>
    <row r="465" spans="3:22" ht="12"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</row>
    <row r="466" spans="3:22" ht="12"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</row>
    <row r="467" spans="3:22" ht="12"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</row>
    <row r="468" spans="3:22" ht="12"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</row>
    <row r="469" spans="3:22" ht="12"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</row>
    <row r="470" spans="3:22" ht="12"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</row>
    <row r="471" spans="3:22" ht="12"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</row>
    <row r="472" spans="3:22" ht="12"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</row>
    <row r="473" spans="3:22" ht="12"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</row>
    <row r="474" spans="3:22" ht="12"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</row>
    <row r="475" spans="3:22" ht="12"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</row>
    <row r="476" spans="3:22" ht="12"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</row>
    <row r="477" spans="3:22" ht="12"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</row>
    <row r="478" spans="3:22" ht="12"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</row>
    <row r="479" spans="3:22" ht="12"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</row>
    <row r="480" spans="3:22" ht="12"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</row>
    <row r="481" spans="3:22" ht="12"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</row>
    <row r="482" spans="3:22" ht="12"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</row>
    <row r="483" spans="3:22" ht="12"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</row>
    <row r="484" spans="3:22" ht="12"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</row>
    <row r="485" spans="3:22" ht="12"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</row>
    <row r="486" spans="3:22" ht="12"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</row>
    <row r="487" spans="3:22" ht="12"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</row>
    <row r="488" spans="3:22" ht="12"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</row>
    <row r="489" spans="3:22" ht="12"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</row>
    <row r="490" spans="3:22" ht="12"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</row>
    <row r="491" spans="3:22" ht="12"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</row>
    <row r="492" spans="3:22" ht="12"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</row>
    <row r="493" spans="3:22" ht="12"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</row>
    <row r="494" spans="3:22" ht="12"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</row>
    <row r="495" spans="3:22" ht="12"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</row>
    <row r="496" spans="3:22" ht="12"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</row>
    <row r="497" spans="3:22" ht="12"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</row>
    <row r="498" spans="3:22" ht="12"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</row>
    <row r="499" spans="3:22" ht="12"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</row>
    <row r="500" spans="3:22" ht="12"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</row>
    <row r="501" spans="3:22" ht="12"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</row>
    <row r="502" spans="3:22" ht="12"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</row>
    <row r="503" spans="3:22" ht="12"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</row>
    <row r="504" spans="3:22" ht="12"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</row>
    <row r="505" spans="3:22" ht="12"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</row>
    <row r="506" spans="3:22" ht="12"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</row>
    <row r="507" spans="3:22" ht="12"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</row>
    <row r="508" spans="3:22" ht="12"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</row>
    <row r="509" spans="3:22" ht="12"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</row>
    <row r="510" spans="3:22" ht="12"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</row>
    <row r="511" spans="3:22" ht="12"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</row>
    <row r="512" spans="3:22" ht="12"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</row>
    <row r="513" spans="3:22" ht="12"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</row>
    <row r="514" spans="3:22" ht="12"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</row>
    <row r="515" spans="3:22" ht="12"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</row>
    <row r="516" spans="3:22" ht="12"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</row>
    <row r="517" spans="3:22" ht="12"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</row>
    <row r="518" spans="3:22" ht="12"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</row>
    <row r="519" spans="3:22" ht="12"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</row>
    <row r="520" spans="3:22" ht="12"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</row>
    <row r="521" spans="3:22" ht="12"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</row>
    <row r="522" spans="3:22" ht="12"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</row>
    <row r="523" spans="3:22" ht="12"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</row>
    <row r="524" spans="3:22" ht="12"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</row>
    <row r="525" spans="3:22" ht="12"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</row>
    <row r="526" spans="3:22" ht="12"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</row>
    <row r="527" spans="3:22" ht="12"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</row>
    <row r="528" spans="3:22" ht="12"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</row>
    <row r="529" spans="3:22" ht="12"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</row>
    <row r="530" spans="3:22" ht="12"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</row>
    <row r="531" spans="3:22" ht="12"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</row>
    <row r="532" spans="3:22" ht="12"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</row>
    <row r="533" spans="3:22" ht="12"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</row>
    <row r="534" spans="3:22" ht="12"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</row>
    <row r="535" spans="3:22" ht="12"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</row>
    <row r="536" spans="3:22" ht="12"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</row>
    <row r="537" spans="3:22" ht="12"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</row>
    <row r="538" spans="3:22" ht="12"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</row>
    <row r="539" spans="3:22" ht="12"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</row>
    <row r="540" spans="3:22" ht="12"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</row>
    <row r="541" spans="3:22" ht="12"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</row>
    <row r="542" spans="3:22" ht="12"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</row>
    <row r="543" spans="3:22" ht="12"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</row>
    <row r="544" spans="3:22" ht="12"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</row>
    <row r="545" spans="3:22" ht="12"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</row>
    <row r="546" spans="3:22" ht="12"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</row>
    <row r="547" spans="3:22" ht="12"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</row>
    <row r="548" spans="3:22" ht="12"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</row>
    <row r="549" spans="3:22" ht="12"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</row>
    <row r="550" spans="3:22" ht="12"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</row>
    <row r="551" spans="3:22" ht="12"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</row>
    <row r="552" spans="3:22" ht="12"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</row>
    <row r="553" spans="3:22" ht="12"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</row>
    <row r="554" spans="3:22" ht="12"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</row>
    <row r="555" spans="3:22" ht="12"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</row>
    <row r="556" spans="3:22" ht="12"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</row>
    <row r="557" spans="3:22" ht="12"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</row>
    <row r="558" spans="3:22" ht="12"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</row>
    <row r="559" spans="3:22" ht="12"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</row>
    <row r="560" spans="3:22" ht="12"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</row>
    <row r="561" spans="3:22" ht="12"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</row>
    <row r="562" spans="3:22" ht="12"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</row>
    <row r="563" spans="3:22" ht="12"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</row>
    <row r="564" spans="3:22" ht="12"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</row>
    <row r="565" spans="3:22" ht="12"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</row>
    <row r="566" spans="3:22" ht="12"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</row>
    <row r="567" spans="3:22" ht="12"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</row>
    <row r="568" spans="3:22" ht="12"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</row>
    <row r="569" spans="3:22" ht="12"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</row>
    <row r="570" spans="3:22" ht="12"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</row>
    <row r="571" spans="3:22" ht="12"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</row>
    <row r="572" spans="3:22" ht="12"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</row>
    <row r="573" spans="3:22" ht="12"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</row>
    <row r="574" spans="3:22" ht="12"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</row>
    <row r="575" spans="3:22" ht="12"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</row>
    <row r="576" spans="3:22" ht="12"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</row>
    <row r="577" spans="3:22" ht="12"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</row>
    <row r="578" spans="3:22" ht="12"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</row>
    <row r="579" spans="3:22" ht="12"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</row>
    <row r="580" spans="3:22" ht="12"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</row>
    <row r="581" spans="3:22" ht="12"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</row>
    <row r="582" spans="3:22" ht="12"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</row>
    <row r="583" spans="3:22" ht="12"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</row>
    <row r="584" spans="3:22" ht="12"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</row>
    <row r="585" spans="3:22" ht="12"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</row>
    <row r="586" spans="3:22" ht="12"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</row>
    <row r="587" spans="3:22" ht="12"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</row>
    <row r="588" spans="3:22" ht="12"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</row>
    <row r="589" spans="3:22" ht="12"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</row>
    <row r="590" spans="3:22" ht="12"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</row>
    <row r="591" spans="3:22" ht="12"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</row>
    <row r="592" spans="3:22" ht="12"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</row>
    <row r="593" spans="3:22" ht="12"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</row>
    <row r="594" spans="3:22" ht="12"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</row>
    <row r="595" spans="3:22" ht="12"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</row>
    <row r="596" spans="3:22" ht="12"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</row>
    <row r="597" spans="3:22" ht="12"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</row>
    <row r="598" spans="3:22" ht="12"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</row>
    <row r="599" spans="3:22" ht="12"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</row>
    <row r="600" spans="3:22" ht="12"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</row>
    <row r="601" spans="3:22" ht="12"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</row>
    <row r="602" spans="3:22" ht="12"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</row>
    <row r="603" spans="3:22" ht="12"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</row>
    <row r="604" spans="3:22" ht="12"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</row>
    <row r="605" spans="3:22" ht="12"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</row>
    <row r="606" spans="3:22" ht="12"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</row>
    <row r="607" spans="3:22" ht="12"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</row>
    <row r="608" spans="3:22" ht="12"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</row>
    <row r="609" spans="3:22" ht="12"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</row>
    <row r="610" spans="3:22" ht="12"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</row>
    <row r="611" spans="3:22" ht="12"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</row>
    <row r="612" spans="3:22" ht="12"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</row>
    <row r="613" spans="3:22" ht="12"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</row>
    <row r="614" spans="3:22" ht="12"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</row>
    <row r="615" spans="3:22" ht="12"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</row>
    <row r="616" spans="3:22" ht="12"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</row>
    <row r="617" spans="3:22" ht="12"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</row>
    <row r="618" spans="3:22" ht="12"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</row>
    <row r="619" spans="3:22" ht="12"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</row>
    <row r="620" spans="3:22" ht="12"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</row>
    <row r="621" spans="3:22" ht="12"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</row>
    <row r="622" spans="3:22" ht="12"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</row>
    <row r="623" spans="3:22" ht="12"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</row>
    <row r="624" spans="3:22" ht="12"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</row>
    <row r="625" spans="3:22" ht="12"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</row>
    <row r="626" spans="3:22" ht="12"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</row>
    <row r="627" spans="3:22" ht="12"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</row>
    <row r="628" spans="3:22" ht="12"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</row>
    <row r="629" spans="3:22" ht="12"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</row>
    <row r="630" spans="3:22" ht="12"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</row>
    <row r="631" spans="3:22" ht="12"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</row>
    <row r="632" spans="3:22" ht="12"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</row>
    <row r="633" spans="3:22" ht="12"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</row>
    <row r="634" spans="3:22" ht="12"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</row>
    <row r="635" spans="3:22" ht="12"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</row>
    <row r="636" spans="3:22" ht="12"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</row>
    <row r="637" spans="3:22" ht="12"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</row>
    <row r="638" spans="3:22" ht="12"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</row>
    <row r="639" spans="3:22" ht="12"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</row>
    <row r="640" spans="3:22" ht="12"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</row>
    <row r="641" spans="3:22" ht="12"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</row>
    <row r="642" spans="3:22" ht="12"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</row>
    <row r="643" spans="3:22" ht="12"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</row>
    <row r="644" spans="3:22" ht="12"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</row>
    <row r="645" spans="3:22" ht="12"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</row>
    <row r="646" spans="3:22" ht="12"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</row>
    <row r="647" spans="3:22" ht="12"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</row>
    <row r="648" spans="3:22" ht="12"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</row>
    <row r="649" spans="3:22" ht="12"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</row>
    <row r="650" spans="3:22" ht="12"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</row>
    <row r="651" spans="3:22" ht="12"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</row>
    <row r="652" spans="3:22" ht="12"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</row>
    <row r="653" spans="3:22" ht="12"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</row>
    <row r="654" spans="3:22" ht="12"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</row>
    <row r="655" spans="3:22" ht="12"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</row>
    <row r="656" spans="3:22" ht="12"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</row>
    <row r="657" spans="3:22" ht="12"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</row>
    <row r="658" spans="3:22" ht="12"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</row>
    <row r="659" spans="3:22" ht="12"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</row>
    <row r="660" spans="3:22" ht="12"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</row>
    <row r="661" spans="3:22" ht="12"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</row>
    <row r="662" spans="3:22" ht="12"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</row>
    <row r="663" spans="3:22" ht="12"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</row>
    <row r="664" spans="3:22" ht="12"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</row>
    <row r="665" spans="3:22" ht="12"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</row>
    <row r="666" spans="3:22" ht="12"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</row>
    <row r="667" spans="3:22" ht="12"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</row>
    <row r="668" spans="3:22" ht="12"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</row>
    <row r="669" spans="3:22" ht="12"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</row>
    <row r="670" spans="3:22" ht="12"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</row>
    <row r="671" spans="3:22" ht="12"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</row>
    <row r="672" spans="3:22" ht="12"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</row>
    <row r="673" spans="3:22" ht="12"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</row>
    <row r="674" spans="3:22" ht="12"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</row>
    <row r="675" spans="3:22" ht="12"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</row>
    <row r="676" spans="3:22" ht="12"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</row>
    <row r="677" spans="3:22" ht="12"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</row>
    <row r="678" spans="3:22" ht="12"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</row>
    <row r="679" spans="3:22" ht="12"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</row>
    <row r="680" spans="3:22" ht="12"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</row>
    <row r="681" spans="3:22" ht="12"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</row>
    <row r="682" spans="3:22" ht="12"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</row>
    <row r="683" spans="3:22" ht="12"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</row>
    <row r="684" spans="3:22" ht="12"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</row>
    <row r="685" spans="3:22" ht="12"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</row>
    <row r="686" spans="3:22" ht="12"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</row>
    <row r="687" spans="3:22" ht="12"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</row>
    <row r="688" spans="3:22" ht="12"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</row>
    <row r="689" spans="3:22" ht="12"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</row>
    <row r="690" spans="3:22" ht="12"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</row>
    <row r="691" spans="3:22" ht="12"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</row>
    <row r="692" spans="3:22" ht="12"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</row>
    <row r="693" spans="3:22" ht="12"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</row>
    <row r="694" spans="3:22" ht="12"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</row>
    <row r="695" spans="3:22" ht="12"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</row>
    <row r="696" spans="3:22" ht="12"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</row>
    <row r="697" spans="3:22" ht="12"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</row>
    <row r="698" spans="3:22" ht="12"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</row>
    <row r="699" spans="3:22" ht="12"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</row>
    <row r="700" spans="3:22" ht="12"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</row>
    <row r="701" spans="3:22" ht="12"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</row>
    <row r="702" spans="3:22" ht="12"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</row>
    <row r="703" spans="3:22" ht="12"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</row>
    <row r="704" spans="3:22" ht="12"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</row>
    <row r="705" spans="3:22" ht="12"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</row>
    <row r="706" spans="3:22" ht="12"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</row>
    <row r="707" spans="3:22" ht="12"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</row>
    <row r="708" spans="3:22" ht="12"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</row>
    <row r="709" spans="3:22" ht="12"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</row>
    <row r="710" spans="3:22" ht="12"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</row>
    <row r="711" spans="3:22" ht="12"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</row>
    <row r="712" spans="3:22" ht="12"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</row>
    <row r="713" spans="3:22" ht="12"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</row>
    <row r="714" spans="3:22" ht="12"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</row>
    <row r="715" spans="3:22" ht="12"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</row>
    <row r="716" spans="3:22" ht="12"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</row>
    <row r="717" spans="3:22" ht="12"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</row>
    <row r="718" spans="3:22" ht="12"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</row>
    <row r="719" spans="3:22" ht="12"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</row>
    <row r="720" spans="3:22" ht="12"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</row>
    <row r="721" spans="3:22" ht="12"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</row>
    <row r="722" spans="3:22" ht="12"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</row>
    <row r="723" spans="3:22" ht="12"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</row>
    <row r="724" spans="3:22" ht="12"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</row>
    <row r="725" spans="3:22" ht="12"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</row>
    <row r="726" spans="3:22" ht="12"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</row>
    <row r="727" spans="3:22" ht="12"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</row>
    <row r="728" spans="3:22" ht="12"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</row>
    <row r="729" spans="3:22" ht="12"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</row>
    <row r="730" spans="3:22" ht="12"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</row>
    <row r="731" spans="3:22" ht="12"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</row>
    <row r="732" spans="3:22" ht="12"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</row>
    <row r="733" spans="3:22" ht="12"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</row>
    <row r="734" spans="3:22" ht="12"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</row>
    <row r="735" spans="3:22" ht="12"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</row>
    <row r="736" spans="3:22" ht="12"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</row>
    <row r="737" spans="3:22" ht="12"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</row>
    <row r="738" spans="3:22" ht="12"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</row>
    <row r="739" spans="3:22" ht="12"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</row>
    <row r="740" spans="3:22" ht="12"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</row>
    <row r="741" spans="3:22" ht="12"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</row>
    <row r="742" spans="3:22" ht="12"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</row>
    <row r="743" spans="3:22" ht="12"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</row>
    <row r="744" spans="3:22" ht="12"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</row>
    <row r="745" spans="3:22" ht="12"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</row>
    <row r="746" spans="3:22" ht="12"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</row>
    <row r="747" spans="3:22" ht="12"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</row>
    <row r="748" spans="3:22" ht="12"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</row>
    <row r="749" spans="3:22" ht="12"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</row>
    <row r="750" spans="3:22" ht="12"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</row>
    <row r="751" spans="3:22" ht="12"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</row>
    <row r="752" spans="3:22" ht="12"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</row>
    <row r="753" spans="3:22" ht="12"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</row>
    <row r="754" spans="3:22" ht="12"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</row>
    <row r="755" spans="3:22" ht="12"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</row>
    <row r="756" spans="3:22" ht="12"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</row>
    <row r="757" spans="3:22" ht="12"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</row>
    <row r="758" spans="3:22" ht="12"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</row>
    <row r="759" spans="3:22" ht="12"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</row>
    <row r="760" spans="3:22" ht="12"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</row>
    <row r="761" spans="3:22" ht="12"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</row>
    <row r="762" spans="3:22" ht="12"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</row>
    <row r="763" spans="3:22" ht="12"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</row>
    <row r="764" spans="3:22" ht="12"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</row>
    <row r="765" spans="3:22" ht="12"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</row>
    <row r="766" spans="3:22" ht="12"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</row>
    <row r="767" spans="3:22" ht="12"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</row>
    <row r="768" spans="3:22" ht="12"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</row>
    <row r="769" spans="3:22" ht="12"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</row>
    <row r="770" spans="3:22" ht="12"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</row>
    <row r="771" spans="3:22" ht="12"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</row>
    <row r="772" spans="3:22" ht="12"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</row>
    <row r="773" spans="3:22" ht="12"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</row>
    <row r="774" spans="3:22" ht="12"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</row>
    <row r="775" spans="3:22" ht="12"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</row>
    <row r="776" spans="3:22" ht="12"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</row>
    <row r="777" spans="3:22" ht="12"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</row>
    <row r="778" spans="3:22" ht="12"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</row>
    <row r="779" spans="3:22" ht="12"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</row>
    <row r="780" spans="3:22" ht="12"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</row>
    <row r="781" spans="3:22" ht="12"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</row>
    <row r="782" spans="3:22" ht="12"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</row>
    <row r="783" spans="3:22" ht="12"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</row>
    <row r="784" spans="3:22" ht="12"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</row>
    <row r="785" spans="3:22" ht="12"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</row>
    <row r="786" spans="3:22" ht="12"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</row>
    <row r="787" spans="3:22" ht="12"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</row>
    <row r="788" spans="3:22" ht="12"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</row>
    <row r="789" spans="3:22" ht="12"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</row>
    <row r="790" spans="3:22" ht="12"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</row>
    <row r="791" spans="3:22" ht="12"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</row>
    <row r="792" spans="3:22" ht="12"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</row>
    <row r="793" spans="3:22" ht="12"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</row>
    <row r="794" spans="3:22" ht="12"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</row>
    <row r="795" spans="3:22" ht="12"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</row>
    <row r="796" spans="3:22" ht="12"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</row>
    <row r="797" spans="3:22" ht="12"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</row>
    <row r="798" spans="3:22" ht="12"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</row>
    <row r="799" spans="3:22" ht="12"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</row>
    <row r="800" spans="3:22" ht="12"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</row>
    <row r="801" spans="3:22" ht="12"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</row>
    <row r="802" spans="3:22" ht="12"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</row>
    <row r="803" spans="3:22" ht="12"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</row>
    <row r="804" spans="3:22" ht="12"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</row>
    <row r="805" spans="3:22" ht="12"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</row>
    <row r="806" spans="3:22" ht="12"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</row>
    <row r="807" spans="3:22" ht="12"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</row>
    <row r="808" spans="3:22" ht="12"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</row>
    <row r="809" spans="3:22" ht="12"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</row>
    <row r="810" spans="3:22" ht="12"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</row>
    <row r="811" spans="3:22" ht="12"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</row>
    <row r="812" spans="3:22" ht="12"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</row>
    <row r="813" spans="3:22" ht="12"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</row>
    <row r="814" spans="3:22" ht="12"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</row>
    <row r="815" spans="3:22" ht="12"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</row>
    <row r="816" spans="3:22" ht="12"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</row>
    <row r="817" spans="3:22" ht="12"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</row>
    <row r="818" spans="3:22" ht="12"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</row>
    <row r="819" spans="3:22" ht="12"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</row>
    <row r="820" spans="3:22" ht="12"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</row>
    <row r="821" spans="3:22" ht="12"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</row>
    <row r="822" spans="3:22" ht="12"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</row>
    <row r="823" spans="3:22" ht="12"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</row>
    <row r="824" spans="3:22" ht="12"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</row>
    <row r="825" spans="3:22" ht="12"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</row>
    <row r="826" spans="3:22" ht="12"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</row>
    <row r="827" spans="3:22" ht="12"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</row>
    <row r="828" spans="3:22" ht="12"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</row>
    <row r="829" spans="3:22" ht="12"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</row>
    <row r="830" spans="3:22" ht="12"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</row>
    <row r="831" spans="3:22" ht="12"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</row>
    <row r="832" spans="3:22" ht="12"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</row>
    <row r="833" spans="3:22" ht="12"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</row>
    <row r="834" spans="3:22" ht="12"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</row>
    <row r="835" spans="3:22" ht="12"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</row>
    <row r="836" spans="3:22" ht="12"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</row>
    <row r="837" spans="3:22" ht="12"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</row>
    <row r="838" spans="3:22" ht="12"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</row>
    <row r="839" spans="3:22" ht="12"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</row>
    <row r="840" spans="3:22" ht="12"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</row>
    <row r="841" spans="3:22" ht="12"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</row>
    <row r="842" spans="3:22" ht="12"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</row>
    <row r="843" spans="3:22" ht="12"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</row>
    <row r="844" spans="3:22" ht="12"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</row>
    <row r="845" spans="3:22" ht="12"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</row>
    <row r="846" spans="3:22" ht="12"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</row>
    <row r="847" spans="3:22" ht="12"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</row>
    <row r="848" spans="3:22" ht="12"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</row>
    <row r="849" spans="3:22" ht="12"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</row>
    <row r="850" spans="3:22" ht="12"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</row>
    <row r="851" spans="3:22" ht="12"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</row>
    <row r="852" spans="3:22" ht="12"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</row>
    <row r="853" spans="3:22" ht="12"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</row>
    <row r="854" spans="3:22" ht="12"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</row>
    <row r="855" spans="3:22" ht="12"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</row>
    <row r="856" spans="3:22" ht="12"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</row>
    <row r="857" spans="3:22" ht="12"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</row>
    <row r="858" spans="3:22" ht="12"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</row>
    <row r="859" spans="3:22" ht="12"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</row>
    <row r="860" spans="3:22" ht="12"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</row>
    <row r="861" spans="3:22" ht="12"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</row>
    <row r="862" spans="3:22" ht="12"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</row>
    <row r="863" spans="3:22" ht="12"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</row>
    <row r="864" spans="3:22" ht="12"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</row>
    <row r="865" spans="3:22" ht="12"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</row>
    <row r="866" spans="3:22" ht="12"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</row>
    <row r="867" spans="3:22" ht="12"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</row>
    <row r="868" spans="3:22" ht="12"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</row>
    <row r="869" spans="3:22" ht="12"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</row>
    <row r="870" spans="3:22" ht="12"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</row>
    <row r="871" spans="3:22" ht="12"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</row>
    <row r="872" spans="3:22" ht="12"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</row>
    <row r="873" spans="3:22" ht="12"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</row>
    <row r="874" spans="3:22" ht="12"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</row>
    <row r="875" spans="3:22" ht="12"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</row>
    <row r="876" spans="3:22" ht="12"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</row>
    <row r="877" spans="3:22" ht="12"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</row>
    <row r="878" spans="3:22" ht="12"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</row>
    <row r="879" spans="3:22" ht="12"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</row>
    <row r="880" spans="3:22" ht="12"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</row>
    <row r="881" spans="3:22" ht="12"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</row>
    <row r="882" spans="3:22" ht="12"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</row>
    <row r="883" spans="3:22" ht="12"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</row>
    <row r="884" spans="3:22" ht="12"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</row>
    <row r="885" spans="3:22" ht="12"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</row>
    <row r="886" spans="3:22" ht="12"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</row>
    <row r="887" spans="3:22" ht="12"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</row>
    <row r="888" spans="3:22" ht="12"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</row>
    <row r="889" spans="3:22" ht="12"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</row>
    <row r="890" spans="3:22" ht="12"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</row>
    <row r="891" spans="3:22" ht="12"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</row>
    <row r="892" spans="3:22" ht="12"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</row>
    <row r="893" spans="3:22" ht="12"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</row>
    <row r="894" spans="3:22" ht="12"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</row>
    <row r="895" spans="3:22" ht="12"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</row>
    <row r="896" spans="3:22" ht="12"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</row>
    <row r="897" spans="3:22" ht="12"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</row>
    <row r="898" spans="3:22" ht="12"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</row>
    <row r="899" spans="3:22" ht="12"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</row>
    <row r="900" spans="3:22" ht="12"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</row>
    <row r="901" spans="3:22" ht="12"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</row>
    <row r="902" spans="3:22" ht="12"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</row>
    <row r="903" spans="3:22" ht="12"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</row>
    <row r="904" spans="3:22" ht="12"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</row>
    <row r="905" spans="3:22" ht="12"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</row>
    <row r="906" spans="3:22" ht="12"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</row>
    <row r="907" spans="3:22" ht="12"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</row>
    <row r="908" spans="3:22" ht="12"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</row>
    <row r="909" spans="3:22" ht="12"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</row>
    <row r="910" spans="3:22" ht="12"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</row>
    <row r="911" spans="3:22" ht="12"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</row>
    <row r="912" spans="3:22" ht="12"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</row>
    <row r="913" spans="3:22" ht="12"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</row>
    <row r="914" spans="3:22" ht="12"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</row>
    <row r="915" spans="3:22" ht="12"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</row>
    <row r="916" spans="3:22" ht="12"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</row>
    <row r="917" spans="3:22" ht="12"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</row>
    <row r="918" spans="3:22" ht="12"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</row>
    <row r="919" spans="3:22" ht="12"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</row>
    <row r="920" spans="3:22" ht="12"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</row>
    <row r="921" spans="3:22" ht="12"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</row>
    <row r="922" spans="3:22" ht="12"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</row>
    <row r="923" spans="3:22" ht="12"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</row>
    <row r="924" spans="3:22" ht="12"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</row>
    <row r="925" spans="3:22" ht="12"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</row>
    <row r="926" spans="3:22" ht="12"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</row>
    <row r="927" spans="3:22" ht="12"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</row>
    <row r="928" spans="3:22" ht="12"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</row>
    <row r="929" spans="3:22" ht="12"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</row>
    <row r="930" spans="3:22" ht="12"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</row>
    <row r="931" spans="3:22" ht="12"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</row>
    <row r="932" spans="3:22" ht="12"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</row>
    <row r="933" spans="3:22" ht="12"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</row>
    <row r="934" spans="3:22" ht="12"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</row>
    <row r="935" spans="3:22" ht="12"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</row>
    <row r="936" spans="3:22" ht="12"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</row>
    <row r="937" spans="3:22" ht="12"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</row>
    <row r="938" spans="3:22" ht="12"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</row>
    <row r="939" spans="3:22" ht="12"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</row>
    <row r="940" spans="3:22" ht="12"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</row>
    <row r="941" spans="3:22" ht="12"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</row>
    <row r="942" spans="3:22" ht="12"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</row>
    <row r="943" spans="3:22" ht="12"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</row>
    <row r="944" spans="3:22" ht="12"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</row>
    <row r="945" spans="3:22" ht="12"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</row>
    <row r="946" spans="3:22" ht="12"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</row>
    <row r="947" spans="3:22" ht="12"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</row>
    <row r="948" spans="3:22" ht="12"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</row>
    <row r="949" spans="3:22" ht="12"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</row>
    <row r="950" spans="3:22" ht="12"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</row>
    <row r="951" spans="3:22" ht="12"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</row>
    <row r="952" spans="3:22" ht="12"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</row>
    <row r="953" spans="3:22" ht="12"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</row>
    <row r="954" spans="3:22" ht="12"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</row>
    <row r="955" spans="3:22" ht="12"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</row>
    <row r="956" spans="3:22" ht="12"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</row>
    <row r="957" spans="3:22" ht="12"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</row>
    <row r="958" spans="3:22" ht="12"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</row>
    <row r="959" spans="3:22" ht="12"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</row>
    <row r="960" spans="3:22" ht="12"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</row>
    <row r="961" spans="3:22" ht="12"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</row>
    <row r="962" spans="3:22" ht="12"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</row>
    <row r="963" spans="3:22" ht="12"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</row>
    <row r="964" spans="3:22" ht="12"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</row>
    <row r="965" spans="3:22" ht="12"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</row>
    <row r="966" spans="3:22" ht="12"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</row>
    <row r="967" spans="3:22" ht="12"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</row>
    <row r="968" spans="3:22" ht="12"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</row>
    <row r="969" spans="3:22" ht="12"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</row>
    <row r="970" spans="3:22" ht="12"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</row>
    <row r="971" spans="3:22" ht="12"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</row>
    <row r="972" spans="3:22" ht="12"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</row>
    <row r="973" spans="3:22" ht="12"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</row>
    <row r="974" spans="3:22" ht="12"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</row>
    <row r="975" spans="3:22" ht="12"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</row>
    <row r="976" spans="3:22" ht="12"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</row>
    <row r="977" spans="3:22" ht="12"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</row>
    <row r="978" spans="3:22" ht="12"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</row>
    <row r="979" spans="3:22" ht="12"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</row>
    <row r="980" spans="3:22" ht="12"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</row>
    <row r="981" spans="3:22" ht="12"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</row>
    <row r="982" spans="3:22" ht="12"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</row>
    <row r="983" spans="3:22" ht="12"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</row>
    <row r="984" spans="3:22" ht="12"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</row>
    <row r="985" spans="3:22" ht="12"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</row>
    <row r="986" spans="3:22" ht="12"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</row>
    <row r="987" spans="3:22" ht="12"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</row>
    <row r="988" spans="3:22" ht="12"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</row>
    <row r="989" spans="3:22" ht="12"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</row>
    <row r="990" spans="3:22" ht="12"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</row>
    <row r="991" spans="3:22" ht="12"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</row>
    <row r="992" spans="3:22" ht="12"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</row>
    <row r="993" spans="3:22" ht="12"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</row>
    <row r="994" spans="3:22" ht="12"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</row>
    <row r="995" spans="3:22" ht="12"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</row>
    <row r="996" spans="3:22" ht="12"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</row>
    <row r="997" spans="3:22" ht="12"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</row>
    <row r="998" spans="3:22" ht="12"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</row>
    <row r="999" spans="3:22" ht="12"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</row>
    <row r="1000" spans="3:22" ht="12"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</row>
    <row r="1001" spans="3:22" ht="12"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</row>
    <row r="1002" spans="3:22" ht="12"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</row>
    <row r="1003" spans="3:22" ht="12"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</row>
    <row r="1004" spans="3:22" ht="12"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</row>
    <row r="1005" spans="3:22" ht="12"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</row>
    <row r="1006" spans="3:22" ht="12"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</row>
    <row r="1007" spans="3:22" ht="12"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</row>
    <row r="1008" spans="3:22" ht="12"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</row>
    <row r="1009" spans="3:22" ht="12"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</row>
    <row r="1010" spans="3:22" ht="12"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</row>
    <row r="1011" spans="3:22" ht="12"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</row>
    <row r="1012" spans="3:22" ht="12"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</row>
    <row r="1013" spans="3:22" ht="12"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</row>
    <row r="1014" spans="3:22" ht="12"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</row>
    <row r="1015" spans="3:22" ht="12"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</row>
    <row r="1016" spans="3:22" ht="12"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</row>
    <row r="1017" spans="3:22" ht="12"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</row>
    <row r="1018" spans="3:22" ht="12"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</row>
    <row r="1019" spans="3:22" ht="12"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</row>
    <row r="1020" spans="3:22" ht="12"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</row>
    <row r="1021" spans="3:22" ht="12"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</row>
    <row r="1022" spans="3:22" ht="12"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</row>
    <row r="1023" spans="3:22" ht="12"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</row>
    <row r="1024" spans="3:22" ht="12"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</row>
    <row r="1025" spans="3:22" ht="12"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</row>
    <row r="1026" spans="3:22" ht="12"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</row>
    <row r="1027" spans="3:22" ht="12">
      <c r="C1027" s="97"/>
      <c r="D1027" s="97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</row>
    <row r="1028" spans="3:22" ht="12">
      <c r="C1028" s="97"/>
      <c r="D1028" s="97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</row>
    <row r="1029" spans="3:22" ht="12">
      <c r="C1029" s="97"/>
      <c r="D1029" s="97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</row>
    <row r="1030" spans="3:22" ht="12">
      <c r="C1030" s="97"/>
      <c r="D1030" s="97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</row>
    <row r="1031" spans="3:22" ht="12">
      <c r="C1031" s="97"/>
      <c r="D1031" s="97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</row>
    <row r="1032" spans="3:22" ht="12">
      <c r="C1032" s="97"/>
      <c r="D1032" s="97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</row>
    <row r="1033" spans="3:22" ht="12">
      <c r="C1033" s="97"/>
      <c r="D1033" s="97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</row>
    <row r="1034" spans="3:22" ht="12">
      <c r="C1034" s="97"/>
      <c r="D1034" s="97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</row>
    <row r="1035" spans="3:22" ht="12">
      <c r="C1035" s="97"/>
      <c r="D1035" s="97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</row>
    <row r="1036" spans="3:22" ht="12">
      <c r="C1036" s="97"/>
      <c r="D1036" s="97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</row>
    <row r="1037" spans="3:22" ht="12">
      <c r="C1037" s="97"/>
      <c r="D1037" s="97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</row>
    <row r="1038" spans="3:22" ht="12">
      <c r="C1038" s="97"/>
      <c r="D1038" s="97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</row>
    <row r="1039" spans="3:22" ht="12">
      <c r="C1039" s="97"/>
      <c r="D1039" s="97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</row>
    <row r="1040" spans="3:22" ht="12">
      <c r="C1040" s="97"/>
      <c r="D1040" s="97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</row>
    <row r="1041" spans="3:22" ht="12">
      <c r="C1041" s="97"/>
      <c r="D1041" s="97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</row>
    <row r="1042" spans="3:22" ht="12">
      <c r="C1042" s="97"/>
      <c r="D1042" s="97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</row>
    <row r="1043" spans="3:22" ht="12">
      <c r="C1043" s="97"/>
      <c r="D1043" s="97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</row>
    <row r="1044" spans="3:22" ht="12">
      <c r="C1044" s="97"/>
      <c r="D1044" s="97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</row>
    <row r="1045" spans="3:22" ht="12">
      <c r="C1045" s="97"/>
      <c r="D1045" s="97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</row>
    <row r="1046" spans="3:22" ht="12">
      <c r="C1046" s="97"/>
      <c r="D1046" s="97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</row>
    <row r="1047" spans="3:22" ht="12">
      <c r="C1047" s="97"/>
      <c r="D1047" s="97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</row>
    <row r="1048" spans="3:22" ht="12">
      <c r="C1048" s="97"/>
      <c r="D1048" s="97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</row>
    <row r="1049" spans="3:22" ht="12">
      <c r="C1049" s="97"/>
      <c r="D1049" s="97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</row>
    <row r="1050" spans="3:22" ht="12">
      <c r="C1050" s="97"/>
      <c r="D1050" s="97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</row>
    <row r="1051" spans="3:22" ht="12">
      <c r="C1051" s="97"/>
      <c r="D1051" s="97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</row>
    <row r="1052" spans="3:22" ht="12">
      <c r="C1052" s="97"/>
      <c r="D1052" s="97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</row>
    <row r="1053" spans="3:22" ht="12">
      <c r="C1053" s="97"/>
      <c r="D1053" s="97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</row>
    <row r="1054" spans="3:22" ht="12">
      <c r="C1054" s="97"/>
      <c r="D1054" s="97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</row>
    <row r="1055" spans="3:22" ht="12">
      <c r="C1055" s="97"/>
      <c r="D1055" s="97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</row>
    <row r="1056" spans="3:22" ht="12">
      <c r="C1056" s="97"/>
      <c r="D1056" s="97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</row>
    <row r="1057" spans="3:22" ht="12">
      <c r="C1057" s="97"/>
      <c r="D1057" s="97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</row>
    <row r="1058" spans="3:22" ht="12">
      <c r="C1058" s="97"/>
      <c r="D1058" s="97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</row>
    <row r="1059" spans="3:22" ht="12">
      <c r="C1059" s="97"/>
      <c r="D1059" s="97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</row>
    <row r="1060" spans="3:22" ht="12">
      <c r="C1060" s="97"/>
      <c r="D1060" s="97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</row>
    <row r="1061" spans="3:22" ht="12">
      <c r="C1061" s="97"/>
      <c r="D1061" s="97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</row>
    <row r="1062" spans="3:22" ht="12">
      <c r="C1062" s="97"/>
      <c r="D1062" s="97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</row>
    <row r="1063" spans="3:22" ht="12">
      <c r="C1063" s="97"/>
      <c r="D1063" s="97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</row>
    <row r="1064" spans="3:22" ht="12">
      <c r="C1064" s="97"/>
      <c r="D1064" s="97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</row>
    <row r="1065" spans="3:22" ht="12"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</row>
    <row r="1066" spans="3:22" ht="12">
      <c r="C1066" s="97"/>
      <c r="D1066" s="97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</row>
    <row r="1067" spans="3:22" ht="12">
      <c r="C1067" s="97"/>
      <c r="D1067" s="97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</row>
    <row r="1068" spans="3:22" ht="12">
      <c r="C1068" s="97"/>
      <c r="D1068" s="97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</row>
    <row r="1069" spans="3:22" ht="12">
      <c r="C1069" s="97"/>
      <c r="D1069" s="97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</row>
    <row r="1070" spans="3:22" ht="12">
      <c r="C1070" s="97"/>
      <c r="D1070" s="97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</row>
    <row r="1071" spans="3:22" ht="12">
      <c r="C1071" s="97"/>
      <c r="D1071" s="97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</row>
    <row r="1072" spans="3:22" ht="12">
      <c r="C1072" s="97"/>
      <c r="D1072" s="97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</row>
    <row r="1073" spans="3:22" ht="12">
      <c r="C1073" s="97"/>
      <c r="D1073" s="97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</row>
    <row r="1074" spans="3:22" ht="12">
      <c r="C1074" s="97"/>
      <c r="D1074" s="97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</row>
    <row r="1075" spans="3:22" ht="12">
      <c r="C1075" s="97"/>
      <c r="D1075" s="97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</row>
    <row r="1076" spans="3:22" ht="12">
      <c r="C1076" s="97"/>
      <c r="D1076" s="97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</row>
    <row r="1077" spans="3:22" ht="12">
      <c r="C1077" s="97"/>
      <c r="D1077" s="97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</row>
    <row r="1078" spans="3:22" ht="12">
      <c r="C1078" s="97"/>
      <c r="D1078" s="97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</row>
    <row r="1079" spans="3:22" ht="12">
      <c r="C1079" s="97"/>
      <c r="D1079" s="97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</row>
    <row r="1080" spans="3:22" ht="12">
      <c r="C1080" s="97"/>
      <c r="D1080" s="97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</row>
    <row r="1081" spans="3:22" ht="12">
      <c r="C1081" s="97"/>
      <c r="D1081" s="97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</row>
    <row r="1082" spans="3:22" ht="12">
      <c r="C1082" s="97"/>
      <c r="D1082" s="97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</row>
    <row r="1083" spans="3:22" ht="12">
      <c r="C1083" s="97"/>
      <c r="D1083" s="97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</row>
    <row r="1084" spans="3:22" ht="12">
      <c r="C1084" s="97"/>
      <c r="D1084" s="97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</row>
    <row r="1085" spans="3:22" ht="12">
      <c r="C1085" s="97"/>
      <c r="D1085" s="97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</row>
    <row r="1086" spans="3:22" ht="12">
      <c r="C1086" s="97"/>
      <c r="D1086" s="97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</row>
    <row r="1087" spans="3:22" ht="12">
      <c r="C1087" s="97"/>
      <c r="D1087" s="97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</row>
    <row r="1088" spans="3:22" ht="12">
      <c r="C1088" s="97"/>
      <c r="D1088" s="97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</row>
    <row r="1089" spans="3:22" ht="12">
      <c r="C1089" s="97"/>
      <c r="D1089" s="97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</row>
    <row r="1090" spans="3:22" ht="12">
      <c r="C1090" s="97"/>
      <c r="D1090" s="97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</row>
    <row r="1091" spans="3:22" ht="12">
      <c r="C1091" s="97"/>
      <c r="D1091" s="97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</row>
    <row r="1092" spans="3:22" ht="12">
      <c r="C1092" s="97"/>
      <c r="D1092" s="97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</row>
    <row r="1093" spans="3:22" ht="12">
      <c r="C1093" s="97"/>
      <c r="D1093" s="97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</row>
    <row r="1094" spans="3:22" ht="12">
      <c r="C1094" s="97"/>
      <c r="D1094" s="97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</row>
    <row r="1095" spans="3:22" ht="12">
      <c r="C1095" s="97"/>
      <c r="D1095" s="97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</row>
    <row r="1096" spans="3:22" ht="12">
      <c r="C1096" s="97"/>
      <c r="D1096" s="97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</row>
    <row r="1097" spans="3:22" ht="12">
      <c r="C1097" s="97"/>
      <c r="D1097" s="97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</row>
    <row r="1098" spans="3:22" ht="12">
      <c r="C1098" s="97"/>
      <c r="D1098" s="97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</row>
    <row r="1099" spans="3:22" ht="12">
      <c r="C1099" s="97"/>
      <c r="D1099" s="97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</row>
    <row r="1100" spans="3:22" ht="12">
      <c r="C1100" s="97"/>
      <c r="D1100" s="97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</row>
    <row r="1101" spans="3:22" ht="12">
      <c r="C1101" s="97"/>
      <c r="D1101" s="97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</row>
    <row r="1102" spans="3:22" ht="12">
      <c r="C1102" s="97"/>
      <c r="D1102" s="97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</row>
    <row r="1103" spans="3:22" ht="12">
      <c r="C1103" s="97"/>
      <c r="D1103" s="97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</row>
    <row r="1104" spans="3:22" ht="12">
      <c r="C1104" s="97"/>
      <c r="D1104" s="97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</row>
    <row r="1105" spans="3:22" ht="12">
      <c r="C1105" s="97"/>
      <c r="D1105" s="97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</row>
    <row r="1106" spans="3:22" ht="12">
      <c r="C1106" s="97"/>
      <c r="D1106" s="97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</row>
    <row r="1107" spans="3:22" ht="12">
      <c r="C1107" s="97"/>
      <c r="D1107" s="97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</row>
    <row r="1108" spans="3:22" ht="12">
      <c r="C1108" s="97"/>
      <c r="D1108" s="97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</row>
    <row r="1109" spans="3:22" ht="12">
      <c r="C1109" s="97"/>
      <c r="D1109" s="97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</row>
    <row r="1110" spans="3:22" ht="12">
      <c r="C1110" s="97"/>
      <c r="D1110" s="97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</row>
    <row r="1111" spans="3:22" ht="12">
      <c r="C1111" s="97"/>
      <c r="D1111" s="97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</row>
    <row r="1112" spans="3:22" ht="12">
      <c r="C1112" s="97"/>
      <c r="D1112" s="97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</row>
    <row r="1113" spans="3:22" ht="12">
      <c r="C1113" s="97"/>
      <c r="D1113" s="97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</row>
    <row r="1114" spans="3:22" ht="12">
      <c r="C1114" s="97"/>
      <c r="D1114" s="97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</row>
    <row r="1115" spans="3:22" ht="12">
      <c r="C1115" s="97"/>
      <c r="D1115" s="97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</row>
    <row r="1116" spans="3:22" ht="12">
      <c r="C1116" s="97"/>
      <c r="D1116" s="97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</row>
    <row r="1117" spans="3:22" ht="12">
      <c r="C1117" s="97"/>
      <c r="D1117" s="97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</row>
    <row r="1118" spans="3:22" ht="12">
      <c r="C1118" s="97"/>
      <c r="D1118" s="97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</row>
    <row r="1119" spans="3:22" ht="12">
      <c r="C1119" s="97"/>
      <c r="D1119" s="97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</row>
    <row r="1120" spans="3:22" ht="12">
      <c r="C1120" s="97"/>
      <c r="D1120" s="97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</row>
    <row r="1121" spans="3:22" ht="12">
      <c r="C1121" s="97"/>
      <c r="D1121" s="97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</row>
    <row r="1122" spans="3:22" ht="12">
      <c r="C1122" s="97"/>
      <c r="D1122" s="97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</row>
    <row r="1123" spans="3:22" ht="12">
      <c r="C1123" s="97"/>
      <c r="D1123" s="97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</row>
    <row r="1124" spans="3:22" ht="12">
      <c r="C1124" s="97"/>
      <c r="D1124" s="97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</row>
    <row r="1125" spans="3:22" ht="12">
      <c r="C1125" s="97"/>
      <c r="D1125" s="97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</row>
    <row r="1126" spans="3:22" ht="12">
      <c r="C1126" s="97"/>
      <c r="D1126" s="97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</row>
    <row r="1127" spans="3:22" ht="12">
      <c r="C1127" s="97"/>
      <c r="D1127" s="97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</row>
    <row r="1128" spans="3:22" ht="12">
      <c r="C1128" s="97"/>
      <c r="D1128" s="97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</row>
    <row r="1129" spans="3:22" ht="12">
      <c r="C1129" s="97"/>
      <c r="D1129" s="97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</row>
    <row r="1130" spans="3:22" ht="12">
      <c r="C1130" s="97"/>
      <c r="D1130" s="97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</row>
    <row r="1131" spans="3:22" ht="12">
      <c r="C1131" s="97"/>
      <c r="D1131" s="97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</row>
    <row r="1132" spans="3:22" ht="12">
      <c r="C1132" s="97"/>
      <c r="D1132" s="97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</row>
    <row r="1133" spans="3:22" ht="12">
      <c r="C1133" s="97"/>
      <c r="D1133" s="97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</row>
    <row r="1134" spans="3:22" ht="12">
      <c r="C1134" s="97"/>
      <c r="D1134" s="97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</row>
    <row r="1135" spans="3:22" ht="12">
      <c r="C1135" s="97"/>
      <c r="D1135" s="97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</row>
    <row r="1136" spans="3:22" ht="12">
      <c r="C1136" s="97"/>
      <c r="D1136" s="97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</row>
    <row r="1137" spans="3:22" ht="12">
      <c r="C1137" s="97"/>
      <c r="D1137" s="97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</row>
    <row r="1138" spans="3:22" ht="12">
      <c r="C1138" s="97"/>
      <c r="D1138" s="97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</row>
    <row r="1139" spans="3:22" ht="12">
      <c r="C1139" s="97"/>
      <c r="D1139" s="97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</row>
    <row r="1140" spans="3:22" ht="12">
      <c r="C1140" s="97"/>
      <c r="D1140" s="97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</row>
    <row r="1141" spans="3:22" ht="12">
      <c r="C1141" s="97"/>
      <c r="D1141" s="97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</row>
    <row r="1142" spans="3:22" ht="12">
      <c r="C1142" s="97"/>
      <c r="D1142" s="97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</row>
    <row r="1143" spans="3:22" ht="12">
      <c r="C1143" s="97"/>
      <c r="D1143" s="97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</row>
    <row r="1144" spans="3:22" ht="12">
      <c r="C1144" s="97"/>
      <c r="D1144" s="97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</row>
    <row r="1145" spans="3:22" ht="12">
      <c r="C1145" s="97"/>
      <c r="D1145" s="97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</row>
    <row r="1146" spans="3:22" ht="12">
      <c r="C1146" s="97"/>
      <c r="D1146" s="97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</row>
    <row r="1147" spans="3:22" ht="12">
      <c r="C1147" s="97"/>
      <c r="D1147" s="97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</row>
    <row r="1148" spans="3:22" ht="12">
      <c r="C1148" s="97"/>
      <c r="D1148" s="97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</row>
    <row r="1149" spans="3:22" ht="12">
      <c r="C1149" s="97"/>
      <c r="D1149" s="97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</row>
    <row r="1150" spans="3:22" ht="12">
      <c r="C1150" s="97"/>
      <c r="D1150" s="97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</row>
    <row r="1151" spans="3:22" ht="12">
      <c r="C1151" s="97"/>
      <c r="D1151" s="97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</row>
    <row r="1152" spans="3:22" ht="12">
      <c r="C1152" s="97"/>
      <c r="D1152" s="97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</row>
    <row r="1153" spans="3:22" ht="12">
      <c r="C1153" s="97"/>
      <c r="D1153" s="97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</row>
    <row r="1154" spans="3:22" ht="12">
      <c r="C1154" s="97"/>
      <c r="D1154" s="97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</row>
    <row r="1155" spans="3:22" ht="12">
      <c r="C1155" s="97"/>
      <c r="D1155" s="97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</row>
    <row r="1156" spans="3:22" ht="12">
      <c r="C1156" s="97"/>
      <c r="D1156" s="97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</row>
    <row r="1157" spans="3:22" ht="12">
      <c r="C1157" s="97"/>
      <c r="D1157" s="97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</row>
    <row r="1158" spans="3:22" ht="12">
      <c r="C1158" s="97"/>
      <c r="D1158" s="97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</row>
    <row r="1159" spans="3:22" ht="12">
      <c r="C1159" s="97"/>
      <c r="D1159" s="97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</row>
  </sheetData>
  <sheetProtection/>
  <mergeCells count="30">
    <mergeCell ref="AD36:AD37"/>
    <mergeCell ref="AL19:AM21"/>
    <mergeCell ref="J16:V16"/>
    <mergeCell ref="H20:I22"/>
    <mergeCell ref="T19:AC22"/>
    <mergeCell ref="AF8:AM8"/>
    <mergeCell ref="AF10:AM10"/>
    <mergeCell ref="J13:AX13"/>
    <mergeCell ref="J15:V15"/>
    <mergeCell ref="J14:AX14"/>
    <mergeCell ref="AH2:AM2"/>
    <mergeCell ref="T6:AD6"/>
    <mergeCell ref="T7:AD7"/>
    <mergeCell ref="AF6:AM6"/>
    <mergeCell ref="A4:AM4"/>
    <mergeCell ref="A11:AM11"/>
    <mergeCell ref="T10:AD10"/>
    <mergeCell ref="AF9:AM9"/>
    <mergeCell ref="T8:AD8"/>
    <mergeCell ref="T9:AD9"/>
    <mergeCell ref="A3:AM3"/>
    <mergeCell ref="J20:S22"/>
    <mergeCell ref="AD19:AD22"/>
    <mergeCell ref="F20:G22"/>
    <mergeCell ref="A20:A21"/>
    <mergeCell ref="AF7:AM7"/>
    <mergeCell ref="J17:AD17"/>
    <mergeCell ref="AE19:AE22"/>
    <mergeCell ref="AF19:AK21"/>
    <mergeCell ref="C19:S19"/>
  </mergeCells>
  <printOptions/>
  <pageMargins left="0.25" right="0.25" top="0.75" bottom="0.75" header="0.3" footer="0.3"/>
  <pageSetup firstPageNumber="32" useFirstPageNumber="1" fitToWidth="2" horizontalDpi="600" verticalDpi="600" orientation="landscape" paperSize="9" scale="7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Секретарь</cp:lastModifiedBy>
  <cp:lastPrinted>2020-12-23T08:49:40Z</cp:lastPrinted>
  <dcterms:created xsi:type="dcterms:W3CDTF">2011-12-09T07:36:49Z</dcterms:created>
  <dcterms:modified xsi:type="dcterms:W3CDTF">2020-12-23T08:49:42Z</dcterms:modified>
  <cp:category/>
  <cp:version/>
  <cp:contentType/>
  <cp:contentStatus/>
</cp:coreProperties>
</file>