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autoCompressPictures="0" defaultThemeVersion="124226"/>
  <bookViews>
    <workbookView xWindow="-120" yWindow="-120" windowWidth="25440" windowHeight="15840" tabRatio="805" activeTab="2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1'!$16:$16</definedName>
    <definedName name="_xlnm.Print_Area" localSheetId="0">'часть 1'!$A$1:$T$60</definedName>
    <definedName name="_xlnm.Print_Area" localSheetId="1">'часть 2'!$A$4:$Y$58</definedName>
    <definedName name="_xlnm.Print_Area" localSheetId="2">'часть 3'!$A$1:$F$19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7" l="1"/>
  <c r="C23" i="37" s="1"/>
  <c r="D29" i="37" l="1"/>
  <c r="C29" i="37" s="1"/>
  <c r="X42" i="37" l="1"/>
  <c r="X36" i="37"/>
  <c r="X35" i="37"/>
  <c r="D36" i="37"/>
  <c r="T48" i="37"/>
  <c r="P22" i="37"/>
  <c r="P12" i="37"/>
  <c r="C36" i="37" l="1"/>
  <c r="O44" i="38" s="1"/>
  <c r="L44" i="38" s="1"/>
  <c r="C37" i="37"/>
  <c r="O45" i="38" s="1"/>
  <c r="L45" i="38" s="1"/>
  <c r="L49" i="38"/>
  <c r="L46" i="38"/>
  <c r="C50" i="37"/>
  <c r="O58" i="38" s="1"/>
  <c r="L58" i="38" s="1"/>
  <c r="C49" i="37"/>
  <c r="C43" i="37"/>
  <c r="O51" i="38" s="1"/>
  <c r="L51" i="38" s="1"/>
  <c r="D42" i="37"/>
  <c r="C41" i="37"/>
  <c r="C40" i="37"/>
  <c r="O48" i="38" s="1"/>
  <c r="L48" i="38" s="1"/>
  <c r="C39" i="37"/>
  <c r="O47" i="38" s="1"/>
  <c r="L47" i="38" s="1"/>
  <c r="C38" i="37"/>
  <c r="D35" i="37"/>
  <c r="C35" i="37" s="1"/>
  <c r="O43" i="38" s="1"/>
  <c r="L43" i="38" s="1"/>
  <c r="C34" i="37"/>
  <c r="O42" i="38" s="1"/>
  <c r="L42" i="38" s="1"/>
  <c r="C33" i="37"/>
  <c r="O41" i="38" s="1"/>
  <c r="L41" i="38" s="1"/>
  <c r="D44" i="37"/>
  <c r="C44" i="37" s="1"/>
  <c r="O52" i="38" s="1"/>
  <c r="L52" i="38" s="1"/>
  <c r="O57" i="38" l="1"/>
  <c r="L57" i="38" s="1"/>
  <c r="C48" i="37"/>
  <c r="C42" i="37"/>
  <c r="O50" i="38" s="1"/>
  <c r="L50" i="38" s="1"/>
  <c r="I40" i="38"/>
  <c r="J40" i="38"/>
  <c r="K40" i="38"/>
  <c r="M40" i="38"/>
  <c r="N40" i="38"/>
  <c r="X32" i="37"/>
  <c r="P32" i="37"/>
  <c r="C46" i="37"/>
  <c r="O54" i="38" s="1"/>
  <c r="L54" i="38" s="1"/>
  <c r="C45" i="37"/>
  <c r="O53" i="38" s="1"/>
  <c r="L53" i="38" s="1"/>
  <c r="L40" i="38" l="1"/>
  <c r="O40" i="38"/>
  <c r="C32" i="37"/>
  <c r="F15" i="39" s="1"/>
  <c r="O32" i="37"/>
  <c r="L32" i="37"/>
  <c r="K32" i="37"/>
  <c r="J32" i="37"/>
  <c r="I32" i="37"/>
  <c r="H32" i="37"/>
  <c r="F32" i="37"/>
  <c r="D32" i="37"/>
  <c r="H40" i="38"/>
  <c r="C15" i="39" s="1"/>
  <c r="T12" i="37" l="1"/>
  <c r="S12" i="37"/>
  <c r="X48" i="37"/>
  <c r="P48" i="37"/>
  <c r="O48" i="37"/>
  <c r="F19" i="39"/>
  <c r="C22" i="37" l="1"/>
  <c r="F13" i="39" s="1"/>
  <c r="F16" i="39" s="1"/>
  <c r="C12" i="37"/>
  <c r="K56" i="38"/>
  <c r="I56" i="38"/>
  <c r="H56" i="38"/>
  <c r="O30" i="38"/>
  <c r="L30" i="38"/>
  <c r="K30" i="38"/>
  <c r="J30" i="38"/>
  <c r="I30" i="38"/>
  <c r="H30" i="38"/>
  <c r="O20" i="38"/>
  <c r="L20" i="38"/>
  <c r="K20" i="38"/>
  <c r="J20" i="38"/>
  <c r="I20" i="38"/>
  <c r="H20" i="38"/>
  <c r="R27" i="38" l="1"/>
  <c r="O22" i="37" l="1"/>
  <c r="X12" i="37" l="1"/>
  <c r="X22" i="37"/>
  <c r="T32" i="37" l="1"/>
  <c r="S32" i="37"/>
  <c r="R44" i="38" l="1"/>
  <c r="R43" i="38" l="1"/>
  <c r="R46" i="38" l="1"/>
  <c r="R47" i="38"/>
  <c r="R33" i="38"/>
  <c r="R35" i="38"/>
  <c r="R32" i="38"/>
  <c r="R24" i="38"/>
  <c r="R25" i="38"/>
  <c r="R22" i="38"/>
  <c r="R41" i="38"/>
  <c r="R23" i="38"/>
  <c r="R42" i="38"/>
  <c r="R21" i="38"/>
  <c r="J56" i="38"/>
  <c r="L56" i="38" l="1"/>
  <c r="O56" i="38" l="1"/>
  <c r="N12" i="37" l="1"/>
  <c r="Q12" i="37"/>
  <c r="R12" i="37"/>
  <c r="U12" i="37"/>
  <c r="V12" i="37"/>
</calcChain>
</file>

<file path=xl/comments1.xml><?xml version="1.0" encoding="utf-8"?>
<comments xmlns="http://schemas.openxmlformats.org/spreadsheetml/2006/main">
  <authors>
    <author>Ольга Костоусова</author>
  </authors>
  <commentList>
    <comment ref="O40" authorId="0">
      <text>
        <r>
          <rPr>
            <b/>
            <sz val="9"/>
            <color indexed="81"/>
            <rFont val="Tahoma"/>
            <family val="2"/>
            <charset val="204"/>
          </rPr>
          <t>Ольга Костоусова:</t>
        </r>
        <r>
          <rPr>
            <sz val="9"/>
            <color indexed="81"/>
            <rFont val="Tahoma"/>
            <family val="2"/>
            <charset val="204"/>
          </rPr>
          <t>почему площадь поменялась?Была 690</t>
        </r>
      </text>
    </comment>
  </commentList>
</comments>
</file>

<file path=xl/sharedStrings.xml><?xml version="1.0" encoding="utf-8"?>
<sst xmlns="http://schemas.openxmlformats.org/spreadsheetml/2006/main" count="249" uniqueCount="137">
  <si>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</si>
  <si>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</si>
  <si>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</si>
  <si>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</si>
  <si>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</si>
  <si>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</si>
  <si>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</si>
  <si>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</si>
  <si>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</si>
  <si>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</si>
  <si>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</si>
  <si>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</si>
  <si>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</si>
  <si>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</si>
  <si>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</si>
  <si>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</si>
  <si>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</si>
  <si>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</si>
  <si>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</si>
  <si>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</si>
  <si>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</si>
  <si>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</si>
  <si>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</si>
  <si>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</si>
  <si>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</si>
  <si>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</si>
  <si>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</si>
  <si>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</si>
  <si>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</si>
  <si>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</si>
  <si>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</si>
  <si>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</si>
  <si>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</si>
  <si>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</si>
  <si>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</si>
  <si>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</si>
  <si>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</si>
  <si>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</si>
  <si>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</si>
  <si>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</si>
  <si>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</si>
  <si>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</si>
  <si>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</si>
  <si>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</si>
  <si>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</si>
  <si>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</si>
  <si>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</si>
  <si>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</si>
  <si>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</si>
  <si>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</si>
  <si>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</si>
  <si>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</si>
  <si>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</si>
  <si>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</si>
  <si>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</si>
  <si>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 xml:space="preserve">электроснабжения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</si>
  <si>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</si>
  <si>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</si>
  <si>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</si>
  <si>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</si>
  <si>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</si>
  <si>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</si>
  <si>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</si>
  <si>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t>СОГЛАСОВАНО</t>
  </si>
  <si>
    <t>Государственная жилищная инспекция Тверской области</t>
  </si>
  <si>
    <t>Начало проведения капитального ремонта 2020 год</t>
  </si>
  <si>
    <r>
      <t>установка приборов учета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</si>
  <si>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</si>
  <si>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vertAlign val="superscript"/>
        <sz val="12"/>
        <color rgb="FF000000"/>
        <rFont val="Times New Roman"/>
        <family val="1"/>
        <charset val="204"/>
      </rPr>
      <t>4</t>
    </r>
    <r>
      <rPr>
        <sz val="12"/>
        <color rgb="FF000000"/>
        <rFont val="Times New Roman"/>
        <family val="1"/>
        <charset val="204"/>
      </rPr>
      <t xml:space="preserve">  </t>
    </r>
  </si>
  <si>
    <r>
      <t>ремонт подвальных помещений</t>
    </r>
    <r>
      <rPr>
        <vertAlign val="superscript"/>
        <sz val="12"/>
        <color rgb="FF000000"/>
        <rFont val="Times New Roman"/>
        <family val="1"/>
        <charset val="204"/>
      </rPr>
      <t>5</t>
    </r>
    <r>
      <rPr>
        <sz val="12"/>
        <color rgb="FF000000"/>
        <rFont val="Times New Roman"/>
        <family val="1"/>
        <charset val="204"/>
      </rPr>
      <t xml:space="preserve"> </t>
    </r>
  </si>
  <si>
    <r>
      <t>разработка проектной документа-ции</t>
    </r>
    <r>
      <rPr>
        <vertAlign val="superscript"/>
        <sz val="12"/>
        <color rgb="FF000000"/>
        <rFont val="Times New Roman"/>
        <family val="1"/>
        <charset val="204"/>
      </rPr>
      <t>6</t>
    </r>
    <r>
      <rPr>
        <sz val="12"/>
        <color rgb="FF000000"/>
        <rFont val="Times New Roman"/>
        <family val="1"/>
        <charset val="204"/>
      </rPr>
      <t xml:space="preserve"> 
</t>
    </r>
  </si>
  <si>
    <r>
      <t>проведение технического обследования</t>
    </r>
    <r>
      <rPr>
        <vertAlign val="superscript"/>
        <sz val="12"/>
        <color theme="1"/>
        <rFont val="Times New Roman"/>
        <family val="1"/>
        <charset val="204"/>
      </rPr>
      <t>7</t>
    </r>
  </si>
  <si>
    <r>
      <t xml:space="preserve">теплоснабжения 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</si>
  <si>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ул.Володарского, д.43</t>
  </si>
  <si>
    <t>ул. Константина Заслонова, д.3</t>
  </si>
  <si>
    <t>ул. Рудинская, д.17</t>
  </si>
  <si>
    <t>пер. Адрианова, д.12</t>
  </si>
  <si>
    <t>пер. Адрианова, д.14</t>
  </si>
  <si>
    <t>ул. Володарского, д.175</t>
  </si>
  <si>
    <t>ул. Шевчука, д.3</t>
  </si>
  <si>
    <t>ул. Загородная, д.12А</t>
  </si>
  <si>
    <t>ул. Тимофеевская, д.66А</t>
  </si>
  <si>
    <t>ул. Тимофеевская, д.66</t>
  </si>
  <si>
    <t>ул.1-я Железнодорожная, д.1А</t>
  </si>
  <si>
    <t>ул.Шевчука, д.5</t>
  </si>
  <si>
    <t>ул. Рабочий Городок, д.48</t>
  </si>
  <si>
    <t>ул. Володарского, д.177</t>
  </si>
  <si>
    <t>ул.Загородная, д.16</t>
  </si>
  <si>
    <t>ул.Загородная, д.10</t>
  </si>
  <si>
    <t>пер. Льва Толстого, д.1А</t>
  </si>
  <si>
    <t>Новый проезд, д.1</t>
  </si>
  <si>
    <t>в многоквартирных домах на 2020-2022 годы</t>
  </si>
  <si>
    <t>муниципального образования Осташковский городской округ</t>
  </si>
  <si>
    <t>кирпич</t>
  </si>
  <si>
    <t>панели</t>
  </si>
  <si>
    <t>Осташковский городской округ</t>
  </si>
  <si>
    <t>ул.Володарского, д.179</t>
  </si>
  <si>
    <t>ул. Володарского, д.27</t>
  </si>
  <si>
    <t>ул. Печатникова, д.8</t>
  </si>
  <si>
    <t>Новый проезд, д.8</t>
  </si>
  <si>
    <t>ул. Володарского. д.27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</si>
  <si>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2022 </t>
    </r>
    <r>
      <rPr>
        <sz val="12"/>
        <rFont val="Times New Roman"/>
        <family val="1"/>
        <charset val="204"/>
      </rPr>
      <t>год</t>
    </r>
  </si>
  <si>
    <t>Новый проезд, д.10</t>
  </si>
  <si>
    <t>ул.Рабочая, д.29</t>
  </si>
  <si>
    <t>ул. Садовая, д.12</t>
  </si>
  <si>
    <t>ул. Рабочая, д.29</t>
  </si>
  <si>
    <r>
      <t xml:space="preserve">Начало проведения капитального ремонта </t>
    </r>
    <r>
      <rPr>
        <b/>
        <u/>
        <sz val="12"/>
        <color rgb="FF000000"/>
        <rFont val="Times New Roman"/>
        <family val="1"/>
        <charset val="204"/>
      </rPr>
      <t>2020</t>
    </r>
    <r>
      <rPr>
        <b/>
        <sz val="12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</si>
  <si>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2021</t>
    </r>
    <r>
      <rPr>
        <b/>
        <sz val="12"/>
        <rFont val="Times New Roman"/>
        <family val="1"/>
        <charset val="204"/>
      </rPr>
      <t xml:space="preserve"> год</t>
    </r>
  </si>
  <si>
    <t>ВСЕГО</t>
  </si>
  <si>
    <t>д. Жданово Микрорайон, д.1</t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</si>
  <si>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2022</t>
    </r>
    <r>
      <rPr>
        <b/>
        <sz val="12"/>
        <rFont val="Times New Roman"/>
        <family val="1"/>
        <charset val="204"/>
      </rPr>
      <t xml:space="preserve"> год</t>
    </r>
  </si>
  <si>
    <t>д. Жданово, тер. Микрорайон, д.1</t>
  </si>
  <si>
    <t>пер. Литвиненко, д.28А</t>
  </si>
  <si>
    <t>Микрорайон, д.11</t>
  </si>
  <si>
    <t>т/ Сокол, д.17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</si>
  <si>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2021 </t>
    </r>
    <r>
      <rPr>
        <sz val="12"/>
        <rFont val="Times New Roman"/>
        <family val="1"/>
        <charset val="204"/>
      </rPr>
      <t>год</t>
    </r>
  </si>
  <si>
    <t>т/б "Сокол", д.17</t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</si>
  <si>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2020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</si>
  <si>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2021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</si>
  <si>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2022</t>
    </r>
    <r>
      <rPr>
        <sz val="14"/>
        <color rgb="FF000000"/>
        <rFont val="Times New Roman"/>
        <family val="1"/>
        <charset val="204"/>
      </rPr>
      <t xml:space="preserve"> год</t>
    </r>
  </si>
  <si>
    <t xml:space="preserve"> Фонд капитального ремонта многоквартирных домов Тверской области</t>
  </si>
  <si>
    <t>установка, ремонт систем приема телевидения</t>
  </si>
  <si>
    <t>руб</t>
  </si>
  <si>
    <t>Приложение 1</t>
  </si>
  <si>
    <t xml:space="preserve">      </t>
  </si>
  <si>
    <t>ул. Печатникова, д.6</t>
  </si>
  <si>
    <t>д.Хитино д.5</t>
  </si>
  <si>
    <t>п. Сиговка, ул. Школьна, д. 1</t>
  </si>
  <si>
    <t>с. Святое, ул. Первомайская, д.11</t>
  </si>
  <si>
    <t>с.Святое, ул. Первомайская, д.11</t>
  </si>
  <si>
    <t>Перечень многоквартирных домов, капитальный ремонт которых не был завершен в 2020 году и которые планируется отремонтировать в 2022 году</t>
  </si>
  <si>
    <t>Реестр многоквартирных домов, капитальный ремонт которых не был завершен в  2019 году, и которые планируется отремонтировать в 2022 году</t>
  </si>
  <si>
    <t>Администрации Осташковског огородского округа</t>
  </si>
  <si>
    <t xml:space="preserve">Приложение 3 к постановлению </t>
  </si>
  <si>
    <t xml:space="preserve">к постановлению Администрации Осташковского городского округа от 24.03. 2022 г. №  399   
</t>
  </si>
  <si>
    <t>Приложение 2                                                                                                           к постановлению Администрации Осташковского городского округа                                                  от 24 марта  2022 г. №399</t>
  </si>
  <si>
    <t>от 24.03.2022 г. № 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</si>
</sst>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81">
    <xf numFmtId="0" fontId="0" fillId="0" borderId="0" xfId="0"/>
    <xf numFmtId="0" fontId="5" fillId="0" borderId="0" xfId="0" applyFont="1" applyAlignment="1">
      <alignment horizontal="right" vertical="top" wrapText="1"/>
    </xf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/>
    <xf numFmtId="164" fontId="11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12" fillId="0" borderId="1" xfId="0" applyFont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1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14" fillId="0" borderId="0" xfId="0" applyFont="1"/>
    <xf numFmtId="0" fontId="17" fillId="0" borderId="3" xfId="0" applyFont="1" applyFill="1" applyBorder="1" applyAlignment="1">
      <alignment horizontal="right" vertical="center"/>
    </xf>
    <xf numFmtId="0" fontId="10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4" fontId="14" fillId="0" borderId="1" xfId="0" applyNumberFormat="1" applyFont="1" applyBorder="1"/>
    <xf numFmtId="0" fontId="6" fillId="2" borderId="1" xfId="0" applyFont="1" applyFill="1" applyBorder="1" applyAlignment="1">
      <alignment horizontal="left"/>
    </xf>
    <xf numFmtId="0" fontId="1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0" fontId="16" fillId="0" borderId="0" xfId="0" applyFont="1"/>
    <xf numFmtId="0" fontId="14" fillId="0" borderId="5" xfId="0" applyFont="1" applyBorder="1"/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/>
    <xf numFmtId="0" fontId="14" fillId="2" borderId="0" xfId="0" applyFont="1" applyFill="1"/>
    <xf numFmtId="4" fontId="6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/>
    <xf numFmtId="4" fontId="19" fillId="2" borderId="1" xfId="0" applyNumberFormat="1" applyFont="1" applyFill="1" applyBorder="1"/>
    <xf numFmtId="4" fontId="1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4" fillId="2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/>
    <xf numFmtId="4" fontId="14" fillId="0" borderId="1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/>
    <xf numFmtId="4" fontId="12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/>
    <xf numFmtId="4" fontId="12" fillId="0" borderId="1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2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0" xfId="0" applyFont="1" applyFill="1" applyAlignment="1">
      <alignment horizontal="right"/>
    </xf>
    <xf numFmtId="3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6" fillId="2" borderId="0" xfId="0" applyFont="1" applyFill="1"/>
    <xf numFmtId="4" fontId="14" fillId="2" borderId="1" xfId="0" applyNumberFormat="1" applyFont="1" applyFill="1" applyBorder="1" applyAlignment="1"/>
    <xf numFmtId="4" fontId="16" fillId="2" borderId="1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left" wrapText="1"/>
    </xf>
    <xf numFmtId="4" fontId="16" fillId="2" borderId="1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/>
    <xf numFmtId="4" fontId="14" fillId="3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vertical="center"/>
    </xf>
    <xf numFmtId="0" fontId="14" fillId="0" borderId="0" xfId="0" applyFont="1" applyFill="1"/>
    <xf numFmtId="4" fontId="14" fillId="0" borderId="1" xfId="0" applyNumberFormat="1" applyFont="1" applyFill="1" applyBorder="1" applyAlignment="1"/>
    <xf numFmtId="4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4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/>
    <xf numFmtId="0" fontId="14" fillId="0" borderId="1" xfId="0" applyFont="1" applyFill="1" applyBorder="1"/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/>
    <xf numFmtId="4" fontId="8" fillId="2" borderId="1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/>
    <xf numFmtId="4" fontId="14" fillId="2" borderId="3" xfId="0" applyNumberFormat="1" applyFont="1" applyFill="1" applyBorder="1"/>
    <xf numFmtId="2" fontId="16" fillId="2" borderId="1" xfId="0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/>
    <xf numFmtId="4" fontId="8" fillId="4" borderId="1" xfId="0" applyNumberFormat="1" applyFont="1" applyFill="1" applyBorder="1"/>
    <xf numFmtId="0" fontId="8" fillId="4" borderId="0" xfId="0" applyFont="1" applyFill="1"/>
    <xf numFmtId="4" fontId="14" fillId="4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4" fillId="5" borderId="0" xfId="0" applyFont="1" applyFill="1"/>
    <xf numFmtId="0" fontId="14" fillId="5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/>
    <xf numFmtId="2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6" fillId="2" borderId="0" xfId="0" applyFont="1" applyFill="1"/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textRotation="90" wrapText="1"/>
    </xf>
    <xf numFmtId="0" fontId="6" fillId="0" borderId="2" xfId="0" applyFont="1" applyFill="1" applyBorder="1" applyAlignment="1">
      <alignment horizontal="right" vertical="center" textRotation="90" wrapText="1"/>
    </xf>
    <xf numFmtId="0" fontId="6" fillId="0" borderId="4" xfId="0" applyFont="1" applyFill="1" applyBorder="1" applyAlignment="1">
      <alignment horizontal="right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4" fillId="0" borderId="0" xfId="0" applyFont="1" applyAlignment="1">
      <alignment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B169"/>
  <sheetViews>
    <sheetView zoomScale="70" zoomScaleNormal="70" zoomScaleSheetLayoutView="71" workbookViewId="0">
      <selection activeCell="O2" sqref="O2:S2"/>
    </sheetView>
  </sheetViews>
  <sheetFormatPr defaultColWidth="8.85546875" defaultRowHeight="18.75" x14ac:dyDescent="0.3"/>
  <cols>
    <col min="1" max="1" width="6.42578125" style="13" customWidth="1"/>
    <col min="2" max="2" width="41" style="13" customWidth="1"/>
    <col min="3" max="3" width="12.140625" style="7" customWidth="1"/>
    <col min="4" max="4" width="12.42578125" style="7" customWidth="1"/>
    <col min="5" max="5" width="9.5703125" style="7" customWidth="1"/>
    <col min="6" max="6" width="6" style="7" customWidth="1"/>
    <col min="7" max="7" width="5.85546875" style="7" customWidth="1"/>
    <col min="8" max="8" width="14.28515625" style="7" customWidth="1"/>
    <col min="9" max="9" width="13.42578125" style="7" customWidth="1"/>
    <col min="10" max="10" width="15.28515625" style="7" customWidth="1"/>
    <col min="11" max="11" width="12.85546875" style="7" customWidth="1"/>
    <col min="12" max="12" width="18" style="7" bestFit="1" customWidth="1"/>
    <col min="13" max="13" width="8.85546875" style="7" customWidth="1"/>
    <col min="14" max="14" width="10.140625" style="7" customWidth="1"/>
    <col min="15" max="15" width="18" style="7" bestFit="1" customWidth="1"/>
    <col min="16" max="16" width="9.42578125" style="7" customWidth="1"/>
    <col min="17" max="17" width="11.5703125" style="7" customWidth="1"/>
    <col min="18" max="18" width="13.85546875" style="78" customWidth="1"/>
    <col min="19" max="19" width="12.42578125" style="7" customWidth="1"/>
    <col min="20" max="20" width="11.5703125" style="7" customWidth="1"/>
    <col min="21" max="16384" width="8.85546875" style="7"/>
  </cols>
  <sheetData>
    <row r="1" spans="1:20" ht="37.5" customHeight="1" x14ac:dyDescent="0.3">
      <c r="B1" s="10" t="s">
        <v>63</v>
      </c>
      <c r="J1" s="233" t="s">
        <v>63</v>
      </c>
      <c r="K1" s="233"/>
      <c r="L1" s="233"/>
      <c r="O1" s="234" t="s">
        <v>123</v>
      </c>
      <c r="P1" s="234"/>
      <c r="Q1" s="234"/>
      <c r="R1" s="234"/>
      <c r="S1" s="234"/>
    </row>
    <row r="2" spans="1:20" ht="36" customHeight="1" x14ac:dyDescent="0.3">
      <c r="B2" s="10" t="s">
        <v>120</v>
      </c>
      <c r="C2" s="10"/>
      <c r="D2" s="10"/>
      <c r="I2" s="233" t="s">
        <v>64</v>
      </c>
      <c r="J2" s="233"/>
      <c r="K2" s="233"/>
      <c r="L2" s="233"/>
      <c r="M2" s="10"/>
      <c r="O2" s="235" t="s">
        <v>134</v>
      </c>
      <c r="P2" s="235"/>
      <c r="Q2" s="235"/>
      <c r="R2" s="235"/>
      <c r="S2" s="235"/>
    </row>
    <row r="3" spans="1:20" ht="18.600000000000001" customHeight="1" x14ac:dyDescent="0.3">
      <c r="B3" s="10"/>
      <c r="C3" s="10"/>
      <c r="D3" s="10"/>
      <c r="I3" s="10"/>
      <c r="J3" s="10"/>
      <c r="K3" s="10"/>
      <c r="L3" s="10"/>
      <c r="M3" s="10"/>
      <c r="O3" s="235" t="s">
        <v>124</v>
      </c>
      <c r="P3" s="235"/>
      <c r="Q3" s="235"/>
      <c r="R3" s="235"/>
      <c r="S3" s="235"/>
    </row>
    <row r="4" spans="1:20" ht="18.600000000000001" customHeight="1" x14ac:dyDescent="0.3">
      <c r="B4" s="7"/>
      <c r="O4" s="12"/>
      <c r="P4" s="12"/>
      <c r="Q4" s="12"/>
      <c r="R4" s="96"/>
      <c r="S4" s="12"/>
    </row>
    <row r="5" spans="1:20" x14ac:dyDescent="0.3">
      <c r="J5" s="1"/>
      <c r="K5" s="1"/>
      <c r="L5" s="1"/>
      <c r="M5" s="1"/>
      <c r="N5" s="2"/>
      <c r="O5" s="236"/>
      <c r="P5" s="236"/>
      <c r="Q5" s="236"/>
      <c r="R5" s="236"/>
      <c r="S5" s="236"/>
    </row>
    <row r="6" spans="1:20" ht="22.15" customHeight="1" x14ac:dyDescent="0.3">
      <c r="J6" s="1"/>
      <c r="K6" s="1"/>
      <c r="L6" s="1"/>
      <c r="M6" s="1"/>
      <c r="N6" s="2"/>
      <c r="O6" s="13"/>
      <c r="P6" s="13"/>
      <c r="Q6" s="13"/>
      <c r="R6" s="97"/>
      <c r="S6" s="13"/>
    </row>
    <row r="7" spans="1:20" ht="18" customHeight="1" x14ac:dyDescent="0.3">
      <c r="A7" s="233" t="s">
        <v>33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</row>
    <row r="8" spans="1:20" ht="18.75" customHeight="1" x14ac:dyDescent="0.3">
      <c r="A8" s="233" t="s">
        <v>34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1:20" ht="18" customHeight="1" x14ac:dyDescent="0.3">
      <c r="A9" s="233" t="s">
        <v>91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  <row r="10" spans="1:20" ht="20.25" customHeight="1" x14ac:dyDescent="0.3">
      <c r="A10" s="233" t="s">
        <v>92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13"/>
    </row>
    <row r="11" spans="1:20" ht="36.75" customHeight="1" x14ac:dyDescent="0.3">
      <c r="A11" s="240" t="s">
        <v>35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1"/>
    </row>
    <row r="12" spans="1:20" ht="40.5" customHeight="1" x14ac:dyDescent="0.3">
      <c r="A12" s="242" t="s">
        <v>0</v>
      </c>
      <c r="B12" s="242" t="s">
        <v>11</v>
      </c>
      <c r="C12" s="245" t="s">
        <v>12</v>
      </c>
      <c r="D12" s="246"/>
      <c r="E12" s="247" t="s">
        <v>13</v>
      </c>
      <c r="F12" s="247" t="s">
        <v>14</v>
      </c>
      <c r="G12" s="247" t="s">
        <v>15</v>
      </c>
      <c r="H12" s="222" t="s">
        <v>16</v>
      </c>
      <c r="I12" s="250" t="s">
        <v>17</v>
      </c>
      <c r="J12" s="251"/>
      <c r="K12" s="222" t="s">
        <v>18</v>
      </c>
      <c r="L12" s="230" t="s">
        <v>19</v>
      </c>
      <c r="M12" s="231"/>
      <c r="N12" s="231"/>
      <c r="O12" s="231"/>
      <c r="P12" s="231"/>
      <c r="Q12" s="232"/>
      <c r="R12" s="227" t="s">
        <v>20</v>
      </c>
      <c r="S12" s="220" t="s">
        <v>52</v>
      </c>
      <c r="T12" s="220"/>
    </row>
    <row r="13" spans="1:20" ht="21.75" customHeight="1" x14ac:dyDescent="0.3">
      <c r="A13" s="243"/>
      <c r="B13" s="243"/>
      <c r="C13" s="222" t="s">
        <v>21</v>
      </c>
      <c r="D13" s="222" t="s">
        <v>22</v>
      </c>
      <c r="E13" s="248"/>
      <c r="F13" s="248"/>
      <c r="G13" s="248"/>
      <c r="H13" s="223"/>
      <c r="I13" s="222" t="s">
        <v>23</v>
      </c>
      <c r="J13" s="222" t="s">
        <v>24</v>
      </c>
      <c r="K13" s="223"/>
      <c r="L13" s="222" t="s">
        <v>45</v>
      </c>
      <c r="M13" s="220" t="s">
        <v>25</v>
      </c>
      <c r="N13" s="220"/>
      <c r="O13" s="220"/>
      <c r="P13" s="220"/>
      <c r="Q13" s="220"/>
      <c r="R13" s="228"/>
      <c r="S13" s="220"/>
      <c r="T13" s="220"/>
    </row>
    <row r="14" spans="1:20" ht="312" customHeight="1" x14ac:dyDescent="0.3">
      <c r="A14" s="243"/>
      <c r="B14" s="243"/>
      <c r="C14" s="223"/>
      <c r="D14" s="223"/>
      <c r="E14" s="248"/>
      <c r="F14" s="248"/>
      <c r="G14" s="248"/>
      <c r="H14" s="224"/>
      <c r="I14" s="224"/>
      <c r="J14" s="224"/>
      <c r="K14" s="224"/>
      <c r="L14" s="224"/>
      <c r="M14" s="11" t="s">
        <v>32</v>
      </c>
      <c r="N14" s="11" t="s">
        <v>26</v>
      </c>
      <c r="O14" s="11" t="s">
        <v>31</v>
      </c>
      <c r="P14" s="11" t="s">
        <v>41</v>
      </c>
      <c r="Q14" s="11" t="s">
        <v>42</v>
      </c>
      <c r="R14" s="229"/>
      <c r="S14" s="225" t="s">
        <v>54</v>
      </c>
      <c r="T14" s="225" t="s">
        <v>53</v>
      </c>
    </row>
    <row r="15" spans="1:20" ht="30" customHeight="1" x14ac:dyDescent="0.3">
      <c r="A15" s="244"/>
      <c r="B15" s="244"/>
      <c r="C15" s="224"/>
      <c r="D15" s="224"/>
      <c r="E15" s="249"/>
      <c r="F15" s="249"/>
      <c r="G15" s="249"/>
      <c r="H15" s="14" t="s">
        <v>2</v>
      </c>
      <c r="I15" s="14" t="s">
        <v>2</v>
      </c>
      <c r="J15" s="14" t="s">
        <v>2</v>
      </c>
      <c r="K15" s="14" t="s">
        <v>27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  <c r="R15" s="98" t="s">
        <v>36</v>
      </c>
      <c r="S15" s="225"/>
      <c r="T15" s="225"/>
    </row>
    <row r="16" spans="1:20" x14ac:dyDescent="0.3">
      <c r="A16" s="9">
        <v>1</v>
      </c>
      <c r="B16" s="9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</row>
    <row r="17" spans="1:28" x14ac:dyDescent="0.3">
      <c r="A17" s="226" t="s">
        <v>44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3"/>
    </row>
    <row r="18" spans="1:28" x14ac:dyDescent="0.3">
      <c r="A18" s="221" t="s">
        <v>28</v>
      </c>
      <c r="B18" s="221"/>
      <c r="C18" s="3"/>
      <c r="D18" s="3"/>
      <c r="E18" s="3"/>
      <c r="F18" s="3"/>
      <c r="G18" s="3"/>
      <c r="H18" s="4"/>
      <c r="I18" s="4"/>
      <c r="J18" s="4"/>
      <c r="K18" s="5"/>
      <c r="L18" s="4"/>
      <c r="M18" s="4"/>
      <c r="N18" s="4"/>
      <c r="O18" s="4"/>
      <c r="P18" s="3">
        <v>0</v>
      </c>
      <c r="Q18" s="3">
        <v>0</v>
      </c>
      <c r="R18" s="99"/>
      <c r="S18" s="3"/>
      <c r="T18" s="16"/>
    </row>
    <row r="19" spans="1:28" ht="24" customHeight="1" x14ac:dyDescent="0.3">
      <c r="A19" s="221" t="s">
        <v>65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</row>
    <row r="20" spans="1:28" x14ac:dyDescent="0.3">
      <c r="A20" s="221" t="s">
        <v>6</v>
      </c>
      <c r="B20" s="221"/>
      <c r="C20" s="8"/>
      <c r="D20" s="8"/>
      <c r="E20" s="8"/>
      <c r="F20" s="8"/>
      <c r="G20" s="8"/>
      <c r="H20" s="47">
        <f>SUM(H21:H28)</f>
        <v>26605.250000000004</v>
      </c>
      <c r="I20" s="47">
        <f>SUM(I21:I28)</f>
        <v>26605.250000000004</v>
      </c>
      <c r="J20" s="47">
        <f>SUM(J21:J28)</f>
        <v>20510.149999999998</v>
      </c>
      <c r="K20" s="47">
        <f>SUM(K21:K28)</f>
        <v>989</v>
      </c>
      <c r="L20" s="71">
        <f>SUM(L21:L28)</f>
        <v>33753455</v>
      </c>
      <c r="M20" s="56">
        <v>0</v>
      </c>
      <c r="N20" s="56">
        <v>0</v>
      </c>
      <c r="O20" s="71">
        <f>SUM(O21:O28)</f>
        <v>33753455</v>
      </c>
      <c r="P20" s="57">
        <v>0</v>
      </c>
      <c r="Q20" s="56">
        <v>0</v>
      </c>
      <c r="R20" s="61"/>
      <c r="S20" s="3"/>
      <c r="T20" s="16"/>
    </row>
    <row r="21" spans="1:28" s="44" customFormat="1" ht="18.75" customHeight="1" x14ac:dyDescent="0.3">
      <c r="A21" s="55">
        <v>1</v>
      </c>
      <c r="B21" s="33" t="s">
        <v>73</v>
      </c>
      <c r="C21" s="43">
        <v>1937</v>
      </c>
      <c r="D21" s="43">
        <v>0</v>
      </c>
      <c r="E21" s="60" t="s">
        <v>93</v>
      </c>
      <c r="F21" s="60">
        <v>4</v>
      </c>
      <c r="G21" s="60">
        <v>3</v>
      </c>
      <c r="H21" s="43">
        <v>1985.8</v>
      </c>
      <c r="I21" s="43">
        <v>1985.8</v>
      </c>
      <c r="J21" s="43">
        <v>1327.8</v>
      </c>
      <c r="K21" s="43">
        <v>42</v>
      </c>
      <c r="L21" s="65">
        <v>5976862</v>
      </c>
      <c r="M21" s="43">
        <v>0</v>
      </c>
      <c r="N21" s="43">
        <v>0</v>
      </c>
      <c r="O21" s="65">
        <v>5976862</v>
      </c>
      <c r="P21" s="60">
        <v>0</v>
      </c>
      <c r="Q21" s="43">
        <v>0</v>
      </c>
      <c r="R21" s="61">
        <f>O21/I21</f>
        <v>3009.8005841474469</v>
      </c>
      <c r="S21" s="42">
        <v>2020</v>
      </c>
      <c r="T21" s="45">
        <v>2020</v>
      </c>
    </row>
    <row r="22" spans="1:28" s="44" customFormat="1" ht="18.75" customHeight="1" x14ac:dyDescent="0.3">
      <c r="A22" s="55">
        <v>2</v>
      </c>
      <c r="B22" s="33" t="s">
        <v>74</v>
      </c>
      <c r="C22" s="62">
        <v>1984</v>
      </c>
      <c r="D22" s="62">
        <v>2013</v>
      </c>
      <c r="E22" s="63" t="s">
        <v>93</v>
      </c>
      <c r="F22" s="63">
        <v>5</v>
      </c>
      <c r="G22" s="63">
        <v>12</v>
      </c>
      <c r="H22" s="62">
        <v>9023.4</v>
      </c>
      <c r="I22" s="62">
        <v>9023.4</v>
      </c>
      <c r="J22" s="62">
        <v>8242.4</v>
      </c>
      <c r="K22" s="62">
        <v>340</v>
      </c>
      <c r="L22" s="35">
        <v>13814493</v>
      </c>
      <c r="M22" s="43">
        <v>0</v>
      </c>
      <c r="N22" s="43">
        <v>0</v>
      </c>
      <c r="O22" s="35">
        <v>13814493</v>
      </c>
      <c r="P22" s="60">
        <v>0</v>
      </c>
      <c r="Q22" s="43">
        <v>0</v>
      </c>
      <c r="R22" s="61">
        <f t="shared" ref="R22:R25" si="0">O22/I22</f>
        <v>1530.9631624443116</v>
      </c>
      <c r="S22" s="42">
        <v>2020</v>
      </c>
      <c r="T22" s="45">
        <v>2020</v>
      </c>
    </row>
    <row r="23" spans="1:28" s="44" customFormat="1" ht="18.75" customHeight="1" x14ac:dyDescent="0.3">
      <c r="A23" s="55">
        <v>3</v>
      </c>
      <c r="B23" s="33" t="s">
        <v>77</v>
      </c>
      <c r="C23" s="62">
        <v>1995</v>
      </c>
      <c r="D23" s="62">
        <v>0</v>
      </c>
      <c r="E23" s="63" t="s">
        <v>93</v>
      </c>
      <c r="F23" s="63">
        <v>4</v>
      </c>
      <c r="G23" s="63">
        <v>3</v>
      </c>
      <c r="H23" s="62">
        <v>2673.8</v>
      </c>
      <c r="I23" s="62">
        <v>2673.8</v>
      </c>
      <c r="J23" s="62">
        <v>2294.6999999999998</v>
      </c>
      <c r="K23" s="62">
        <v>87</v>
      </c>
      <c r="L23" s="51">
        <v>1543343</v>
      </c>
      <c r="M23" s="43">
        <v>0</v>
      </c>
      <c r="N23" s="43">
        <v>0</v>
      </c>
      <c r="O23" s="51">
        <v>1543343</v>
      </c>
      <c r="P23" s="60">
        <v>0</v>
      </c>
      <c r="Q23" s="43">
        <v>0</v>
      </c>
      <c r="R23" s="61">
        <f t="shared" si="0"/>
        <v>577.20958934849273</v>
      </c>
      <c r="S23" s="42">
        <v>2020</v>
      </c>
      <c r="T23" s="204">
        <v>2022</v>
      </c>
    </row>
    <row r="24" spans="1:28" s="44" customFormat="1" ht="18.75" customHeight="1" x14ac:dyDescent="0.3">
      <c r="A24" s="200">
        <v>4</v>
      </c>
      <c r="B24" s="53" t="s">
        <v>84</v>
      </c>
      <c r="C24" s="201">
        <v>1981</v>
      </c>
      <c r="D24" s="201">
        <v>0</v>
      </c>
      <c r="E24" s="202" t="s">
        <v>93</v>
      </c>
      <c r="F24" s="202">
        <v>5</v>
      </c>
      <c r="G24" s="202">
        <v>1</v>
      </c>
      <c r="H24" s="201">
        <v>3240.4</v>
      </c>
      <c r="I24" s="201">
        <v>3240.4</v>
      </c>
      <c r="J24" s="201">
        <v>2485.4</v>
      </c>
      <c r="K24" s="201">
        <v>186</v>
      </c>
      <c r="L24" s="50">
        <v>2445438</v>
      </c>
      <c r="M24" s="148">
        <v>0</v>
      </c>
      <c r="N24" s="148">
        <v>0</v>
      </c>
      <c r="O24" s="50">
        <v>2445438</v>
      </c>
      <c r="P24" s="143">
        <v>0</v>
      </c>
      <c r="Q24" s="148">
        <v>0</v>
      </c>
      <c r="R24" s="203">
        <f>O24/I24</f>
        <v>754.67164547586719</v>
      </c>
      <c r="S24" s="147">
        <v>2020</v>
      </c>
      <c r="T24" s="204">
        <v>2020</v>
      </c>
      <c r="U24" s="205"/>
      <c r="V24" s="205"/>
      <c r="W24" s="205"/>
      <c r="X24" s="205"/>
      <c r="Y24" s="205"/>
      <c r="Z24" s="205"/>
      <c r="AA24" s="205"/>
      <c r="AB24" s="205"/>
    </row>
    <row r="25" spans="1:28" s="44" customFormat="1" ht="18.75" customHeight="1" x14ac:dyDescent="0.3">
      <c r="A25" s="200">
        <v>5</v>
      </c>
      <c r="B25" s="53" t="s">
        <v>85</v>
      </c>
      <c r="C25" s="206">
        <v>1917</v>
      </c>
      <c r="D25" s="206">
        <v>0</v>
      </c>
      <c r="E25" s="207" t="s">
        <v>93</v>
      </c>
      <c r="F25" s="208">
        <v>2</v>
      </c>
      <c r="G25" s="208">
        <v>1</v>
      </c>
      <c r="H25" s="206">
        <v>323</v>
      </c>
      <c r="I25" s="206">
        <v>323</v>
      </c>
      <c r="J25" s="206">
        <v>320.8</v>
      </c>
      <c r="K25" s="206">
        <v>9</v>
      </c>
      <c r="L25" s="209">
        <v>710766</v>
      </c>
      <c r="M25" s="147">
        <v>0</v>
      </c>
      <c r="N25" s="147">
        <v>0</v>
      </c>
      <c r="O25" s="209">
        <v>710766</v>
      </c>
      <c r="P25" s="146">
        <v>0</v>
      </c>
      <c r="Q25" s="147">
        <v>0</v>
      </c>
      <c r="R25" s="203">
        <f t="shared" si="0"/>
        <v>2200.5139318885449</v>
      </c>
      <c r="S25" s="147">
        <v>2020</v>
      </c>
      <c r="T25" s="204">
        <v>2022</v>
      </c>
      <c r="U25" s="205"/>
      <c r="V25" s="205"/>
      <c r="W25" s="205"/>
      <c r="X25" s="205"/>
      <c r="Y25" s="205"/>
      <c r="Z25" s="205"/>
      <c r="AA25" s="205"/>
      <c r="AB25" s="205"/>
    </row>
    <row r="26" spans="1:28" s="44" customFormat="1" ht="21.75" customHeight="1" x14ac:dyDescent="0.3">
      <c r="A26" s="200">
        <v>6</v>
      </c>
      <c r="B26" s="53" t="s">
        <v>88</v>
      </c>
      <c r="C26" s="147">
        <v>1991</v>
      </c>
      <c r="D26" s="147">
        <v>0</v>
      </c>
      <c r="E26" s="144" t="s">
        <v>93</v>
      </c>
      <c r="F26" s="147">
        <v>5</v>
      </c>
      <c r="G26" s="147">
        <v>8</v>
      </c>
      <c r="H26" s="147">
        <v>6367.2</v>
      </c>
      <c r="I26" s="147">
        <v>6367.2</v>
      </c>
      <c r="J26" s="147">
        <v>3538.3</v>
      </c>
      <c r="K26" s="147">
        <v>236</v>
      </c>
      <c r="L26" s="210">
        <v>5434850</v>
      </c>
      <c r="M26" s="147">
        <v>0</v>
      </c>
      <c r="N26" s="147">
        <v>0</v>
      </c>
      <c r="O26" s="210">
        <v>5434850</v>
      </c>
      <c r="P26" s="147">
        <v>0</v>
      </c>
      <c r="Q26" s="147">
        <v>0</v>
      </c>
      <c r="R26" s="211">
        <v>849.56</v>
      </c>
      <c r="S26" s="147">
        <v>2020</v>
      </c>
      <c r="T26" s="147">
        <v>2020</v>
      </c>
      <c r="U26" s="205"/>
      <c r="V26" s="205"/>
      <c r="W26" s="205"/>
      <c r="X26" s="205"/>
      <c r="Y26" s="205"/>
      <c r="Z26" s="205"/>
      <c r="AA26" s="205"/>
      <c r="AB26" s="205"/>
    </row>
    <row r="27" spans="1:28" s="44" customFormat="1" ht="18.75" customHeight="1" x14ac:dyDescent="0.3">
      <c r="A27" s="200">
        <v>7</v>
      </c>
      <c r="B27" s="53" t="s">
        <v>78</v>
      </c>
      <c r="C27" s="147">
        <v>1983</v>
      </c>
      <c r="D27" s="147">
        <v>0</v>
      </c>
      <c r="E27" s="144" t="s">
        <v>94</v>
      </c>
      <c r="F27" s="147">
        <v>5</v>
      </c>
      <c r="G27" s="147">
        <v>3</v>
      </c>
      <c r="H27" s="147">
        <v>2505.6999999999998</v>
      </c>
      <c r="I27" s="147">
        <v>2505.6999999999998</v>
      </c>
      <c r="J27" s="147">
        <v>1923.8</v>
      </c>
      <c r="K27" s="147">
        <v>73</v>
      </c>
      <c r="L27" s="51">
        <v>2079438</v>
      </c>
      <c r="M27" s="147">
        <v>0</v>
      </c>
      <c r="N27" s="147">
        <v>0</v>
      </c>
      <c r="O27" s="51">
        <v>2079438</v>
      </c>
      <c r="P27" s="147">
        <v>0</v>
      </c>
      <c r="Q27" s="147">
        <v>0</v>
      </c>
      <c r="R27" s="211">
        <f t="shared" ref="R27" si="1">O27/I27</f>
        <v>829.8830666081335</v>
      </c>
      <c r="S27" s="147">
        <v>2020</v>
      </c>
      <c r="T27" s="147">
        <v>2020</v>
      </c>
      <c r="U27" s="205"/>
      <c r="V27" s="205"/>
      <c r="W27" s="205"/>
      <c r="X27" s="205"/>
      <c r="Y27" s="205"/>
      <c r="Z27" s="205"/>
      <c r="AA27" s="205"/>
      <c r="AB27" s="205"/>
    </row>
    <row r="28" spans="1:28" s="46" customFormat="1" ht="17.25" customHeight="1" x14ac:dyDescent="0.3">
      <c r="A28" s="200">
        <v>8</v>
      </c>
      <c r="B28" s="53" t="s">
        <v>100</v>
      </c>
      <c r="C28" s="147">
        <v>1925</v>
      </c>
      <c r="D28" s="65">
        <v>2017</v>
      </c>
      <c r="E28" s="68" t="s">
        <v>93</v>
      </c>
      <c r="F28" s="146">
        <v>2</v>
      </c>
      <c r="G28" s="146">
        <v>2</v>
      </c>
      <c r="H28" s="147">
        <v>485.95</v>
      </c>
      <c r="I28" s="147">
        <v>485.95</v>
      </c>
      <c r="J28" s="147">
        <v>376.95</v>
      </c>
      <c r="K28" s="147">
        <v>16</v>
      </c>
      <c r="L28" s="65">
        <v>1748265</v>
      </c>
      <c r="M28" s="147">
        <v>0</v>
      </c>
      <c r="N28" s="147">
        <v>0</v>
      </c>
      <c r="O28" s="65">
        <v>1748265</v>
      </c>
      <c r="P28" s="146">
        <v>0</v>
      </c>
      <c r="Q28" s="147">
        <v>0</v>
      </c>
      <c r="R28" s="211">
        <v>3597.6</v>
      </c>
      <c r="S28" s="147">
        <v>2020</v>
      </c>
      <c r="T28" s="147">
        <v>2020</v>
      </c>
      <c r="U28" s="64"/>
      <c r="V28" s="64"/>
      <c r="W28" s="64"/>
      <c r="X28" s="64"/>
      <c r="Y28" s="64"/>
      <c r="Z28" s="64"/>
      <c r="AA28" s="64"/>
      <c r="AB28" s="64"/>
    </row>
    <row r="29" spans="1:28" ht="23.25" customHeight="1" x14ac:dyDescent="0.3">
      <c r="A29" s="239" t="s">
        <v>115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05"/>
      <c r="V29" s="205"/>
      <c r="W29" s="205"/>
      <c r="X29" s="205"/>
      <c r="Y29" s="205"/>
      <c r="Z29" s="205"/>
      <c r="AA29" s="205"/>
      <c r="AB29" s="205"/>
    </row>
    <row r="30" spans="1:28" s="198" customFormat="1" ht="18.75" customHeight="1" x14ac:dyDescent="0.3">
      <c r="A30" s="239" t="s">
        <v>6</v>
      </c>
      <c r="B30" s="239"/>
      <c r="C30" s="204"/>
      <c r="D30" s="204"/>
      <c r="E30" s="204"/>
      <c r="F30" s="204"/>
      <c r="G30" s="204"/>
      <c r="H30" s="212">
        <f>SUM(H31:H38)</f>
        <v>18897.399999999998</v>
      </c>
      <c r="I30" s="212">
        <f>SUM(I31:I38)</f>
        <v>18897.399999999998</v>
      </c>
      <c r="J30" s="212">
        <f>SUM(J31:J38)</f>
        <v>17197.099999999999</v>
      </c>
      <c r="K30" s="213">
        <f>SUM(K31:K38)</f>
        <v>732</v>
      </c>
      <c r="L30" s="70">
        <f>SUM(L31:L38)</f>
        <v>29250322.59</v>
      </c>
      <c r="M30" s="148">
        <v>0</v>
      </c>
      <c r="N30" s="148">
        <v>0</v>
      </c>
      <c r="O30" s="70">
        <f>SUM(O31:O38)</f>
        <v>29250322.59</v>
      </c>
      <c r="P30" s="148">
        <v>0</v>
      </c>
      <c r="Q30" s="148">
        <v>0</v>
      </c>
      <c r="R30" s="148"/>
      <c r="S30" s="144"/>
      <c r="T30" s="144"/>
      <c r="U30" s="205"/>
      <c r="V30" s="205"/>
      <c r="W30" s="205"/>
      <c r="X30" s="205"/>
      <c r="Y30" s="205"/>
      <c r="Z30" s="205"/>
      <c r="AA30" s="205"/>
      <c r="AB30" s="205"/>
    </row>
    <row r="31" spans="1:28" s="198" customFormat="1" ht="18.75" customHeight="1" x14ac:dyDescent="0.3">
      <c r="A31" s="200">
        <v>1</v>
      </c>
      <c r="B31" s="214" t="s">
        <v>112</v>
      </c>
      <c r="C31" s="204">
        <v>1963</v>
      </c>
      <c r="D31" s="204">
        <v>2015</v>
      </c>
      <c r="E31" s="204" t="s">
        <v>93</v>
      </c>
      <c r="F31" s="215">
        <v>2</v>
      </c>
      <c r="G31" s="215">
        <v>2</v>
      </c>
      <c r="H31" s="204">
        <v>357</v>
      </c>
      <c r="I31" s="204">
        <v>357</v>
      </c>
      <c r="J31" s="204">
        <v>316.5</v>
      </c>
      <c r="K31" s="215">
        <v>11</v>
      </c>
      <c r="L31" s="216">
        <v>250289.75</v>
      </c>
      <c r="M31" s="148">
        <v>0</v>
      </c>
      <c r="N31" s="148">
        <v>0</v>
      </c>
      <c r="O31" s="216">
        <v>250289.75</v>
      </c>
      <c r="P31" s="148">
        <v>0</v>
      </c>
      <c r="Q31" s="148">
        <v>0</v>
      </c>
      <c r="R31" s="148">
        <v>4195.5</v>
      </c>
      <c r="S31" s="147">
        <v>2021</v>
      </c>
      <c r="T31" s="147">
        <v>2021</v>
      </c>
      <c r="U31" s="205"/>
      <c r="V31" s="205"/>
      <c r="W31" s="205"/>
      <c r="X31" s="205"/>
      <c r="Y31" s="205"/>
      <c r="Z31" s="205"/>
      <c r="AA31" s="205"/>
      <c r="AB31" s="205"/>
    </row>
    <row r="32" spans="1:28" s="44" customFormat="1" ht="18.75" customHeight="1" x14ac:dyDescent="0.3">
      <c r="A32" s="200">
        <v>2</v>
      </c>
      <c r="B32" s="53" t="s">
        <v>75</v>
      </c>
      <c r="C32" s="147">
        <v>1992</v>
      </c>
      <c r="D32" s="147">
        <v>0</v>
      </c>
      <c r="E32" s="144" t="s">
        <v>93</v>
      </c>
      <c r="F32" s="144">
        <v>5</v>
      </c>
      <c r="G32" s="144">
        <v>6</v>
      </c>
      <c r="H32" s="147">
        <v>4734.5</v>
      </c>
      <c r="I32" s="147">
        <v>4734.5</v>
      </c>
      <c r="J32" s="147">
        <v>4279</v>
      </c>
      <c r="K32" s="147">
        <v>191</v>
      </c>
      <c r="L32" s="209">
        <v>3586643</v>
      </c>
      <c r="M32" s="147">
        <v>0</v>
      </c>
      <c r="N32" s="147">
        <v>0</v>
      </c>
      <c r="O32" s="209">
        <v>3586643</v>
      </c>
      <c r="P32" s="147">
        <v>0</v>
      </c>
      <c r="Q32" s="147">
        <v>0</v>
      </c>
      <c r="R32" s="211">
        <f>O32/I32</f>
        <v>757.55475763016159</v>
      </c>
      <c r="S32" s="147">
        <v>2021</v>
      </c>
      <c r="T32" s="147">
        <v>2021</v>
      </c>
      <c r="U32" s="205"/>
      <c r="V32" s="205"/>
      <c r="W32" s="205"/>
      <c r="X32" s="205"/>
      <c r="Y32" s="205"/>
      <c r="Z32" s="205"/>
      <c r="AA32" s="205"/>
      <c r="AB32" s="205"/>
    </row>
    <row r="33" spans="1:28" s="44" customFormat="1" ht="18.75" customHeight="1" x14ac:dyDescent="0.3">
      <c r="A33" s="200">
        <v>3</v>
      </c>
      <c r="B33" s="53" t="s">
        <v>79</v>
      </c>
      <c r="C33" s="147">
        <v>1981</v>
      </c>
      <c r="D33" s="147">
        <v>0</v>
      </c>
      <c r="E33" s="144" t="s">
        <v>93</v>
      </c>
      <c r="F33" s="144">
        <v>5</v>
      </c>
      <c r="G33" s="144">
        <v>4</v>
      </c>
      <c r="H33" s="147">
        <v>2903.6</v>
      </c>
      <c r="I33" s="147">
        <v>2903.6</v>
      </c>
      <c r="J33" s="147">
        <v>2603.5</v>
      </c>
      <c r="K33" s="147">
        <v>106</v>
      </c>
      <c r="L33" s="51">
        <v>1692787</v>
      </c>
      <c r="M33" s="147">
        <v>0</v>
      </c>
      <c r="N33" s="147">
        <v>0</v>
      </c>
      <c r="O33" s="51">
        <v>1692787</v>
      </c>
      <c r="P33" s="147">
        <v>0</v>
      </c>
      <c r="Q33" s="147">
        <v>0</v>
      </c>
      <c r="R33" s="211">
        <f t="shared" ref="R33:R35" si="2">O33/I33</f>
        <v>582.9959360793498</v>
      </c>
      <c r="S33" s="147">
        <v>2021</v>
      </c>
      <c r="T33" s="147">
        <v>2022</v>
      </c>
      <c r="U33" s="205"/>
      <c r="V33" s="205"/>
      <c r="W33" s="205"/>
      <c r="X33" s="205"/>
      <c r="Y33" s="205"/>
      <c r="Z33" s="205"/>
      <c r="AA33" s="205"/>
      <c r="AB33" s="205"/>
    </row>
    <row r="34" spans="1:28" s="44" customFormat="1" ht="18.75" customHeight="1" x14ac:dyDescent="0.3">
      <c r="A34" s="200">
        <v>4</v>
      </c>
      <c r="B34" s="53" t="s">
        <v>81</v>
      </c>
      <c r="C34" s="147">
        <v>1959</v>
      </c>
      <c r="D34" s="147">
        <v>0</v>
      </c>
      <c r="E34" s="144" t="s">
        <v>93</v>
      </c>
      <c r="F34" s="144">
        <v>2</v>
      </c>
      <c r="G34" s="144">
        <v>2</v>
      </c>
      <c r="H34" s="147">
        <v>424</v>
      </c>
      <c r="I34" s="147">
        <v>424</v>
      </c>
      <c r="J34" s="147">
        <v>384.4</v>
      </c>
      <c r="K34" s="147">
        <v>13</v>
      </c>
      <c r="L34" s="217">
        <v>1902957</v>
      </c>
      <c r="M34" s="147">
        <v>0</v>
      </c>
      <c r="N34" s="147">
        <v>0</v>
      </c>
      <c r="O34" s="217">
        <v>1902957</v>
      </c>
      <c r="P34" s="147">
        <v>0</v>
      </c>
      <c r="Q34" s="147">
        <v>0</v>
      </c>
      <c r="R34" s="211">
        <v>4488.1000000000004</v>
      </c>
      <c r="S34" s="147">
        <v>2021</v>
      </c>
      <c r="T34" s="147">
        <v>2021</v>
      </c>
      <c r="U34" s="205"/>
      <c r="V34" s="205"/>
      <c r="W34" s="205"/>
      <c r="X34" s="205"/>
      <c r="Y34" s="205"/>
      <c r="Z34" s="205"/>
      <c r="AA34" s="205"/>
      <c r="AB34" s="205"/>
    </row>
    <row r="35" spans="1:28" s="44" customFormat="1" ht="18.75" customHeight="1" x14ac:dyDescent="0.3">
      <c r="A35" s="200">
        <v>5</v>
      </c>
      <c r="B35" s="53" t="s">
        <v>74</v>
      </c>
      <c r="C35" s="147">
        <v>1984</v>
      </c>
      <c r="D35" s="147">
        <v>2013</v>
      </c>
      <c r="E35" s="144" t="s">
        <v>93</v>
      </c>
      <c r="F35" s="144">
        <v>5</v>
      </c>
      <c r="G35" s="144">
        <v>12</v>
      </c>
      <c r="H35" s="147">
        <v>9023.4</v>
      </c>
      <c r="I35" s="147">
        <v>9023.4</v>
      </c>
      <c r="J35" s="147">
        <v>8242.4</v>
      </c>
      <c r="K35" s="147">
        <v>340</v>
      </c>
      <c r="L35" s="50">
        <v>16756157</v>
      </c>
      <c r="M35" s="147">
        <v>0</v>
      </c>
      <c r="N35" s="147">
        <v>0</v>
      </c>
      <c r="O35" s="50">
        <v>16756157</v>
      </c>
      <c r="P35" s="147">
        <v>0</v>
      </c>
      <c r="Q35" s="147">
        <v>0</v>
      </c>
      <c r="R35" s="211">
        <f t="shared" si="2"/>
        <v>1856.9671077420928</v>
      </c>
      <c r="S35" s="147">
        <v>2021</v>
      </c>
      <c r="T35" s="148">
        <v>2022</v>
      </c>
      <c r="U35" s="205"/>
      <c r="V35" s="205"/>
      <c r="W35" s="205"/>
      <c r="X35" s="205"/>
      <c r="Y35" s="205"/>
      <c r="Z35" s="205"/>
      <c r="AA35" s="205"/>
      <c r="AB35" s="205"/>
    </row>
    <row r="36" spans="1:28" s="46" customFormat="1" ht="15.75" customHeight="1" x14ac:dyDescent="0.3">
      <c r="A36" s="130">
        <v>6</v>
      </c>
      <c r="B36" s="53" t="s">
        <v>82</v>
      </c>
      <c r="C36" s="147">
        <v>1959</v>
      </c>
      <c r="D36" s="65">
        <v>0</v>
      </c>
      <c r="E36" s="68" t="s">
        <v>93</v>
      </c>
      <c r="F36" s="144">
        <v>2</v>
      </c>
      <c r="G36" s="144">
        <v>2</v>
      </c>
      <c r="H36" s="147">
        <v>306.60000000000002</v>
      </c>
      <c r="I36" s="147">
        <v>306.60000000000002</v>
      </c>
      <c r="J36" s="147">
        <v>273.60000000000002</v>
      </c>
      <c r="K36" s="147">
        <v>22</v>
      </c>
      <c r="L36" s="217">
        <v>1460295</v>
      </c>
      <c r="M36" s="147">
        <v>0</v>
      </c>
      <c r="N36" s="147">
        <v>0</v>
      </c>
      <c r="O36" s="217">
        <v>1460295</v>
      </c>
      <c r="P36" s="147">
        <v>0</v>
      </c>
      <c r="Q36" s="147">
        <v>0</v>
      </c>
      <c r="R36" s="211">
        <v>4762.8</v>
      </c>
      <c r="S36" s="147">
        <v>2021</v>
      </c>
      <c r="T36" s="147">
        <v>2021</v>
      </c>
      <c r="U36" s="64"/>
      <c r="V36" s="64"/>
      <c r="W36" s="64"/>
      <c r="X36" s="64"/>
      <c r="Y36" s="64"/>
      <c r="Z36" s="64"/>
      <c r="AA36" s="64"/>
      <c r="AB36" s="64"/>
    </row>
    <row r="37" spans="1:28" s="199" customFormat="1" ht="17.25" customHeight="1" x14ac:dyDescent="0.3">
      <c r="A37" s="130">
        <v>7</v>
      </c>
      <c r="B37" s="53" t="s">
        <v>104</v>
      </c>
      <c r="C37" s="148">
        <v>1962</v>
      </c>
      <c r="D37" s="65">
        <v>0</v>
      </c>
      <c r="E37" s="68" t="s">
        <v>93</v>
      </c>
      <c r="F37" s="144">
        <v>2</v>
      </c>
      <c r="G37" s="144">
        <v>2</v>
      </c>
      <c r="H37" s="147">
        <v>685.8</v>
      </c>
      <c r="I37" s="147">
        <v>685.8</v>
      </c>
      <c r="J37" s="147">
        <v>637.20000000000005</v>
      </c>
      <c r="K37" s="147">
        <v>30</v>
      </c>
      <c r="L37" s="65">
        <v>1956277.84</v>
      </c>
      <c r="M37" s="147">
        <v>0</v>
      </c>
      <c r="N37" s="147">
        <v>0</v>
      </c>
      <c r="O37" s="65">
        <v>1956277.84</v>
      </c>
      <c r="P37" s="147">
        <v>0</v>
      </c>
      <c r="Q37" s="147">
        <v>0</v>
      </c>
      <c r="R37" s="211">
        <v>3434</v>
      </c>
      <c r="S37" s="147">
        <v>2021</v>
      </c>
      <c r="T37" s="147">
        <v>2021</v>
      </c>
      <c r="U37" s="64"/>
      <c r="V37" s="64"/>
      <c r="W37" s="64"/>
      <c r="X37" s="64"/>
      <c r="Y37" s="64"/>
      <c r="Z37" s="64"/>
      <c r="AA37" s="64"/>
      <c r="AB37" s="64"/>
    </row>
    <row r="38" spans="1:28" s="46" customFormat="1" ht="17.25" customHeight="1" x14ac:dyDescent="0.3">
      <c r="A38" s="130">
        <v>8</v>
      </c>
      <c r="B38" s="53" t="s">
        <v>102</v>
      </c>
      <c r="C38" s="148">
        <v>1994</v>
      </c>
      <c r="D38" s="65">
        <v>0</v>
      </c>
      <c r="E38" s="68" t="s">
        <v>93</v>
      </c>
      <c r="F38" s="144">
        <v>2</v>
      </c>
      <c r="G38" s="144">
        <v>2</v>
      </c>
      <c r="H38" s="147">
        <v>462.5</v>
      </c>
      <c r="I38" s="147">
        <v>462.5</v>
      </c>
      <c r="J38" s="147">
        <v>460.5</v>
      </c>
      <c r="K38" s="147">
        <v>19</v>
      </c>
      <c r="L38" s="65">
        <v>1644916</v>
      </c>
      <c r="M38" s="147">
        <v>0</v>
      </c>
      <c r="N38" s="147">
        <v>0</v>
      </c>
      <c r="O38" s="65">
        <v>1644916</v>
      </c>
      <c r="P38" s="147">
        <v>0</v>
      </c>
      <c r="Q38" s="147">
        <v>0</v>
      </c>
      <c r="R38" s="211">
        <v>3556.57</v>
      </c>
      <c r="S38" s="147">
        <v>2021</v>
      </c>
      <c r="T38" s="147">
        <v>2021</v>
      </c>
      <c r="U38" s="64"/>
      <c r="V38" s="64"/>
      <c r="W38" s="64"/>
      <c r="X38" s="64"/>
      <c r="Y38" s="64"/>
      <c r="Z38" s="64"/>
      <c r="AA38" s="64"/>
      <c r="AB38" s="64"/>
    </row>
    <row r="39" spans="1:28" ht="23.25" customHeight="1" x14ac:dyDescent="0.3">
      <c r="A39" s="220" t="s">
        <v>101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</row>
    <row r="40" spans="1:28" ht="18.75" customHeight="1" x14ac:dyDescent="0.3">
      <c r="A40" s="220" t="s">
        <v>6</v>
      </c>
      <c r="B40" s="220"/>
      <c r="C40" s="45"/>
      <c r="D40" s="45"/>
      <c r="E40" s="45"/>
      <c r="F40" s="45"/>
      <c r="G40" s="45"/>
      <c r="H40" s="54">
        <f>H41+H42+H43+H44+H46+H47+H48+H49+H50+H51+H52+H53+H54</f>
        <v>24179.500000000004</v>
      </c>
      <c r="I40" s="54">
        <f t="shared" ref="I40:K40" si="3">I41+I42+I43+I44+I46+I47+I48+I49+I50+I51+I52+I53+I54</f>
        <v>23259.500000000004</v>
      </c>
      <c r="J40" s="54">
        <f t="shared" si="3"/>
        <v>16321.3</v>
      </c>
      <c r="K40" s="54">
        <f t="shared" si="3"/>
        <v>738</v>
      </c>
      <c r="L40" s="70">
        <f>SUM(L41:L54)</f>
        <v>36470935.25</v>
      </c>
      <c r="M40" s="70">
        <f t="shared" ref="M40:O40" si="4">SUM(M41:M54)</f>
        <v>0</v>
      </c>
      <c r="N40" s="70">
        <f t="shared" si="4"/>
        <v>0</v>
      </c>
      <c r="O40" s="70">
        <f t="shared" si="4"/>
        <v>36470935.25</v>
      </c>
      <c r="P40" s="43">
        <v>0</v>
      </c>
      <c r="Q40" s="43">
        <v>0</v>
      </c>
      <c r="R40" s="61"/>
      <c r="S40" s="42"/>
      <c r="T40" s="42"/>
    </row>
    <row r="41" spans="1:28" s="117" customFormat="1" ht="18.75" customHeight="1" x14ac:dyDescent="0.3">
      <c r="A41" s="108">
        <v>1</v>
      </c>
      <c r="B41" s="109" t="s">
        <v>76</v>
      </c>
      <c r="C41" s="110">
        <v>1994</v>
      </c>
      <c r="D41" s="110">
        <v>0</v>
      </c>
      <c r="E41" s="111" t="s">
        <v>93</v>
      </c>
      <c r="F41" s="111">
        <v>4</v>
      </c>
      <c r="G41" s="111">
        <v>3</v>
      </c>
      <c r="H41" s="110">
        <v>2605.6999999999998</v>
      </c>
      <c r="I41" s="110">
        <v>2605.6999999999998</v>
      </c>
      <c r="J41" s="110">
        <v>2386.1999999999998</v>
      </c>
      <c r="K41" s="110">
        <v>91</v>
      </c>
      <c r="L41" s="112">
        <f t="shared" ref="L41:L54" si="5">O41</f>
        <v>1969462.9000000001</v>
      </c>
      <c r="M41" s="113">
        <v>0</v>
      </c>
      <c r="N41" s="113">
        <v>0</v>
      </c>
      <c r="O41" s="112">
        <f>'часть 2'!C33</f>
        <v>1969462.9000000001</v>
      </c>
      <c r="P41" s="114">
        <v>0</v>
      </c>
      <c r="Q41" s="113">
        <v>0</v>
      </c>
      <c r="R41" s="115">
        <f>O41/I41</f>
        <v>755.82872164869332</v>
      </c>
      <c r="S41" s="116">
        <v>2022</v>
      </c>
      <c r="T41" s="116">
        <v>2022</v>
      </c>
    </row>
    <row r="42" spans="1:28" s="117" customFormat="1" ht="18.75" customHeight="1" x14ac:dyDescent="0.3">
      <c r="A42" s="108">
        <v>2</v>
      </c>
      <c r="B42" s="109" t="s">
        <v>80</v>
      </c>
      <c r="C42" s="110">
        <v>1968</v>
      </c>
      <c r="D42" s="110">
        <v>0</v>
      </c>
      <c r="E42" s="111" t="s">
        <v>93</v>
      </c>
      <c r="F42" s="111">
        <v>2</v>
      </c>
      <c r="G42" s="111">
        <v>1</v>
      </c>
      <c r="H42" s="110">
        <v>452.6</v>
      </c>
      <c r="I42" s="110">
        <v>452.6</v>
      </c>
      <c r="J42" s="110">
        <v>250.7</v>
      </c>
      <c r="K42" s="110">
        <v>12</v>
      </c>
      <c r="L42" s="112">
        <f t="shared" si="5"/>
        <v>942237.79</v>
      </c>
      <c r="M42" s="113">
        <v>0</v>
      </c>
      <c r="N42" s="113">
        <v>0</v>
      </c>
      <c r="O42" s="112">
        <f>'часть 2'!C34</f>
        <v>942237.79</v>
      </c>
      <c r="P42" s="114">
        <v>0</v>
      </c>
      <c r="Q42" s="113">
        <v>0</v>
      </c>
      <c r="R42" s="115">
        <f>O42/I42</f>
        <v>2081.8333848873176</v>
      </c>
      <c r="S42" s="116">
        <v>2022</v>
      </c>
      <c r="T42" s="116">
        <v>2022</v>
      </c>
    </row>
    <row r="43" spans="1:28" s="123" customFormat="1" ht="17.25" customHeight="1" x14ac:dyDescent="0.3">
      <c r="A43" s="118">
        <v>3</v>
      </c>
      <c r="B43" s="109" t="s">
        <v>89</v>
      </c>
      <c r="C43" s="116">
        <v>1967</v>
      </c>
      <c r="D43" s="119">
        <v>0</v>
      </c>
      <c r="E43" s="120" t="s">
        <v>93</v>
      </c>
      <c r="F43" s="121">
        <v>2</v>
      </c>
      <c r="G43" s="121">
        <v>2</v>
      </c>
      <c r="H43" s="116">
        <v>388.9</v>
      </c>
      <c r="I43" s="116">
        <v>388.9</v>
      </c>
      <c r="J43" s="116">
        <v>340.7</v>
      </c>
      <c r="K43" s="116">
        <v>14</v>
      </c>
      <c r="L43" s="119">
        <f t="shared" si="5"/>
        <v>1810569.7499999998</v>
      </c>
      <c r="M43" s="116">
        <v>0</v>
      </c>
      <c r="N43" s="116">
        <v>0</v>
      </c>
      <c r="O43" s="119">
        <f>'часть 2'!C35</f>
        <v>1810569.7499999998</v>
      </c>
      <c r="P43" s="121">
        <v>0</v>
      </c>
      <c r="Q43" s="116">
        <v>0</v>
      </c>
      <c r="R43" s="122">
        <f>O43/I43</f>
        <v>4655.6177680637693</v>
      </c>
      <c r="S43" s="116">
        <v>2022</v>
      </c>
      <c r="T43" s="116">
        <v>2022</v>
      </c>
    </row>
    <row r="44" spans="1:28" s="123" customFormat="1" ht="17.25" customHeight="1" x14ac:dyDescent="0.3">
      <c r="A44" s="118">
        <v>4</v>
      </c>
      <c r="B44" s="109" t="s">
        <v>105</v>
      </c>
      <c r="C44" s="116">
        <v>1937</v>
      </c>
      <c r="D44" s="119">
        <v>2013</v>
      </c>
      <c r="E44" s="120" t="s">
        <v>93</v>
      </c>
      <c r="F44" s="121">
        <v>4</v>
      </c>
      <c r="G44" s="121">
        <v>5</v>
      </c>
      <c r="H44" s="116">
        <v>2238.6</v>
      </c>
      <c r="I44" s="116">
        <v>2238.6</v>
      </c>
      <c r="J44" s="116">
        <v>1525.7</v>
      </c>
      <c r="K44" s="116">
        <v>77</v>
      </c>
      <c r="L44" s="119">
        <f t="shared" si="5"/>
        <v>5530327.4399999995</v>
      </c>
      <c r="M44" s="116">
        <v>0</v>
      </c>
      <c r="N44" s="116">
        <v>0</v>
      </c>
      <c r="O44" s="119">
        <f>'часть 2'!C36</f>
        <v>5530327.4399999995</v>
      </c>
      <c r="P44" s="121">
        <v>0</v>
      </c>
      <c r="Q44" s="116">
        <v>0</v>
      </c>
      <c r="R44" s="122">
        <f>O44/I44</f>
        <v>2470.4402036987403</v>
      </c>
      <c r="S44" s="116">
        <v>2022</v>
      </c>
      <c r="T44" s="116">
        <v>2022</v>
      </c>
    </row>
    <row r="45" spans="1:28" s="123" customFormat="1" ht="17.25" customHeight="1" x14ac:dyDescent="0.3">
      <c r="A45" s="118">
        <v>5</v>
      </c>
      <c r="B45" s="109" t="s">
        <v>129</v>
      </c>
      <c r="C45" s="116">
        <v>1983</v>
      </c>
      <c r="D45" s="119">
        <v>0</v>
      </c>
      <c r="E45" s="120" t="s">
        <v>93</v>
      </c>
      <c r="F45" s="121">
        <v>2</v>
      </c>
      <c r="G45" s="121">
        <v>2</v>
      </c>
      <c r="H45" s="116">
        <v>844.5</v>
      </c>
      <c r="I45" s="116">
        <v>844.5</v>
      </c>
      <c r="J45" s="116">
        <v>764.4</v>
      </c>
      <c r="K45" s="116">
        <v>12</v>
      </c>
      <c r="L45" s="119">
        <f t="shared" si="5"/>
        <v>1409340.43</v>
      </c>
      <c r="M45" s="116">
        <v>0</v>
      </c>
      <c r="N45" s="116">
        <v>0</v>
      </c>
      <c r="O45" s="119">
        <f>'часть 2'!C37</f>
        <v>1409340.43</v>
      </c>
      <c r="P45" s="121">
        <v>0</v>
      </c>
      <c r="Q45" s="116">
        <v>0</v>
      </c>
      <c r="R45" s="122">
        <v>1668.85</v>
      </c>
      <c r="S45" s="116">
        <v>2022</v>
      </c>
      <c r="T45" s="116">
        <v>2022</v>
      </c>
    </row>
    <row r="46" spans="1:28" s="117" customFormat="1" ht="21.75" customHeight="1" x14ac:dyDescent="0.3">
      <c r="A46" s="108">
        <v>6</v>
      </c>
      <c r="B46" s="109" t="s">
        <v>83</v>
      </c>
      <c r="C46" s="116">
        <v>1963</v>
      </c>
      <c r="D46" s="116">
        <v>0</v>
      </c>
      <c r="E46" s="124" t="s">
        <v>93</v>
      </c>
      <c r="F46" s="124">
        <v>2</v>
      </c>
      <c r="G46" s="124">
        <v>2</v>
      </c>
      <c r="H46" s="116">
        <v>523.79999999999995</v>
      </c>
      <c r="I46" s="116">
        <v>523.79999999999995</v>
      </c>
      <c r="J46" s="116">
        <v>460.5</v>
      </c>
      <c r="K46" s="116">
        <v>19</v>
      </c>
      <c r="L46" s="125">
        <f t="shared" si="5"/>
        <v>1449596.6</v>
      </c>
      <c r="M46" s="116">
        <v>0</v>
      </c>
      <c r="N46" s="116">
        <v>0</v>
      </c>
      <c r="O46" s="126">
        <v>1449596.6</v>
      </c>
      <c r="P46" s="116">
        <v>0</v>
      </c>
      <c r="Q46" s="116">
        <v>0</v>
      </c>
      <c r="R46" s="122">
        <f t="shared" ref="R46:R47" si="6">O46/I46</f>
        <v>2767.4620084001531</v>
      </c>
      <c r="S46" s="116">
        <v>2022</v>
      </c>
      <c r="T46" s="113">
        <v>2022</v>
      </c>
    </row>
    <row r="47" spans="1:28" s="117" customFormat="1" ht="18.75" customHeight="1" x14ac:dyDescent="0.3">
      <c r="A47" s="108">
        <v>7</v>
      </c>
      <c r="B47" s="109" t="s">
        <v>90</v>
      </c>
      <c r="C47" s="116">
        <v>1987</v>
      </c>
      <c r="D47" s="116">
        <v>0</v>
      </c>
      <c r="E47" s="124" t="s">
        <v>93</v>
      </c>
      <c r="F47" s="124">
        <v>5</v>
      </c>
      <c r="G47" s="124">
        <v>5</v>
      </c>
      <c r="H47" s="116">
        <v>4705.6000000000004</v>
      </c>
      <c r="I47" s="116">
        <v>4705.6000000000004</v>
      </c>
      <c r="J47" s="116">
        <v>4256</v>
      </c>
      <c r="K47" s="127">
        <v>171</v>
      </c>
      <c r="L47" s="112">
        <f t="shared" si="5"/>
        <v>4770075.29</v>
      </c>
      <c r="M47" s="116">
        <v>0</v>
      </c>
      <c r="N47" s="116">
        <v>0</v>
      </c>
      <c r="O47" s="112">
        <f>'часть 2'!C39</f>
        <v>4770075.29</v>
      </c>
      <c r="P47" s="116">
        <v>0</v>
      </c>
      <c r="Q47" s="116">
        <v>0</v>
      </c>
      <c r="R47" s="122">
        <f t="shared" si="6"/>
        <v>1013.701821234274</v>
      </c>
      <c r="S47" s="116">
        <v>2022</v>
      </c>
      <c r="T47" s="113">
        <v>2022</v>
      </c>
    </row>
    <row r="48" spans="1:28" s="117" customFormat="1" ht="18.75" customHeight="1" x14ac:dyDescent="0.3">
      <c r="A48" s="108">
        <v>8</v>
      </c>
      <c r="B48" s="109" t="s">
        <v>96</v>
      </c>
      <c r="C48" s="116">
        <v>1984</v>
      </c>
      <c r="D48" s="116">
        <v>0</v>
      </c>
      <c r="E48" s="124" t="s">
        <v>93</v>
      </c>
      <c r="F48" s="124">
        <v>4</v>
      </c>
      <c r="G48" s="124">
        <v>3</v>
      </c>
      <c r="H48" s="116">
        <v>3248.7</v>
      </c>
      <c r="I48" s="116">
        <v>2298.6999999999998</v>
      </c>
      <c r="J48" s="116">
        <v>1020</v>
      </c>
      <c r="K48" s="116">
        <v>67</v>
      </c>
      <c r="L48" s="128">
        <f t="shared" si="5"/>
        <v>3685967.27</v>
      </c>
      <c r="M48" s="116">
        <v>0</v>
      </c>
      <c r="N48" s="116">
        <v>0</v>
      </c>
      <c r="O48" s="129">
        <f>'часть 2'!C40</f>
        <v>3685967.27</v>
      </c>
      <c r="P48" s="116">
        <v>0</v>
      </c>
      <c r="Q48" s="116">
        <v>0</v>
      </c>
      <c r="R48" s="122">
        <v>1281</v>
      </c>
      <c r="S48" s="116">
        <v>2022</v>
      </c>
      <c r="T48" s="113">
        <v>2022</v>
      </c>
    </row>
    <row r="49" spans="1:20" s="117" customFormat="1" ht="18.75" customHeight="1" x14ac:dyDescent="0.3">
      <c r="A49" s="108">
        <v>9</v>
      </c>
      <c r="B49" s="109" t="s">
        <v>99</v>
      </c>
      <c r="C49" s="116">
        <v>1972</v>
      </c>
      <c r="D49" s="116">
        <v>0</v>
      </c>
      <c r="E49" s="124" t="s">
        <v>93</v>
      </c>
      <c r="F49" s="124">
        <v>5</v>
      </c>
      <c r="G49" s="124">
        <v>2</v>
      </c>
      <c r="H49" s="116">
        <v>1774.6</v>
      </c>
      <c r="I49" s="116">
        <v>1774.6</v>
      </c>
      <c r="J49" s="116">
        <v>1190.8</v>
      </c>
      <c r="K49" s="116">
        <v>74</v>
      </c>
      <c r="L49" s="128">
        <f t="shared" si="5"/>
        <v>1855631.56</v>
      </c>
      <c r="M49" s="116">
        <v>0</v>
      </c>
      <c r="N49" s="116">
        <v>0</v>
      </c>
      <c r="O49" s="129">
        <v>1855631.56</v>
      </c>
      <c r="P49" s="116">
        <v>0</v>
      </c>
      <c r="Q49" s="116">
        <v>0</v>
      </c>
      <c r="R49" s="122">
        <v>3073.9</v>
      </c>
      <c r="S49" s="116">
        <v>2022</v>
      </c>
      <c r="T49" s="113">
        <v>2022</v>
      </c>
    </row>
    <row r="50" spans="1:20" s="123" customFormat="1" ht="17.25" customHeight="1" x14ac:dyDescent="0.3">
      <c r="A50" s="118">
        <v>10</v>
      </c>
      <c r="B50" s="109" t="s">
        <v>98</v>
      </c>
      <c r="C50" s="116">
        <v>1957</v>
      </c>
      <c r="D50" s="119">
        <v>2016</v>
      </c>
      <c r="E50" s="119" t="s">
        <v>93</v>
      </c>
      <c r="F50" s="124">
        <v>3</v>
      </c>
      <c r="G50" s="124">
        <v>2</v>
      </c>
      <c r="H50" s="116">
        <v>1414</v>
      </c>
      <c r="I50" s="116">
        <v>1414</v>
      </c>
      <c r="J50" s="116">
        <v>1243</v>
      </c>
      <c r="K50" s="116">
        <v>51</v>
      </c>
      <c r="L50" s="119">
        <f t="shared" si="5"/>
        <v>2875930.52</v>
      </c>
      <c r="M50" s="116">
        <v>0</v>
      </c>
      <c r="N50" s="116">
        <v>0</v>
      </c>
      <c r="O50" s="119">
        <f>'часть 2'!C42</f>
        <v>2875930.52</v>
      </c>
      <c r="P50" s="116">
        <v>0</v>
      </c>
      <c r="Q50" s="116">
        <v>0</v>
      </c>
      <c r="R50" s="122">
        <v>3210</v>
      </c>
      <c r="S50" s="116">
        <v>2022</v>
      </c>
      <c r="T50" s="116">
        <v>2022</v>
      </c>
    </row>
    <row r="51" spans="1:20" s="123" customFormat="1" ht="17.25" customHeight="1" x14ac:dyDescent="0.3">
      <c r="A51" s="118">
        <v>11</v>
      </c>
      <c r="B51" s="109" t="s">
        <v>109</v>
      </c>
      <c r="C51" s="116">
        <v>1983</v>
      </c>
      <c r="D51" s="119">
        <v>0</v>
      </c>
      <c r="E51" s="119" t="s">
        <v>93</v>
      </c>
      <c r="F51" s="124">
        <v>3</v>
      </c>
      <c r="G51" s="124">
        <v>3</v>
      </c>
      <c r="H51" s="116">
        <v>1506.4</v>
      </c>
      <c r="I51" s="116">
        <v>1506.4</v>
      </c>
      <c r="J51" s="116">
        <v>1392.5</v>
      </c>
      <c r="K51" s="116">
        <v>41</v>
      </c>
      <c r="L51" s="119">
        <f t="shared" si="5"/>
        <v>1806846.7</v>
      </c>
      <c r="M51" s="116">
        <v>0</v>
      </c>
      <c r="N51" s="116">
        <v>0</v>
      </c>
      <c r="O51" s="119">
        <f>'часть 2'!C43</f>
        <v>1806846.7</v>
      </c>
      <c r="P51" s="116">
        <v>0</v>
      </c>
      <c r="Q51" s="116">
        <v>0</v>
      </c>
      <c r="R51" s="122">
        <v>901.87</v>
      </c>
      <c r="S51" s="116">
        <v>2022</v>
      </c>
      <c r="T51" s="116">
        <v>2022</v>
      </c>
    </row>
    <row r="52" spans="1:20" s="123" customFormat="1" ht="17.25" customHeight="1" x14ac:dyDescent="0.3">
      <c r="A52" s="118">
        <v>12</v>
      </c>
      <c r="B52" s="109" t="s">
        <v>125</v>
      </c>
      <c r="C52" s="116">
        <v>1957</v>
      </c>
      <c r="D52" s="119">
        <v>0</v>
      </c>
      <c r="E52" s="119" t="s">
        <v>93</v>
      </c>
      <c r="F52" s="124">
        <v>3</v>
      </c>
      <c r="G52" s="124">
        <v>2</v>
      </c>
      <c r="H52" s="116">
        <v>958</v>
      </c>
      <c r="I52" s="116">
        <v>958</v>
      </c>
      <c r="J52" s="116">
        <v>105</v>
      </c>
      <c r="K52" s="116">
        <v>29</v>
      </c>
      <c r="L52" s="119">
        <f t="shared" si="5"/>
        <v>1401233</v>
      </c>
      <c r="M52" s="116">
        <v>0</v>
      </c>
      <c r="N52" s="116">
        <v>0</v>
      </c>
      <c r="O52" s="119">
        <f>'часть 2'!C44</f>
        <v>1401233</v>
      </c>
      <c r="P52" s="116">
        <v>0</v>
      </c>
      <c r="Q52" s="116">
        <v>0</v>
      </c>
      <c r="R52" s="122">
        <v>3933</v>
      </c>
      <c r="S52" s="116">
        <v>2022</v>
      </c>
      <c r="T52" s="116">
        <v>2022</v>
      </c>
    </row>
    <row r="53" spans="1:20" s="123" customFormat="1" ht="17.25" customHeight="1" x14ac:dyDescent="0.3">
      <c r="A53" s="118">
        <v>13</v>
      </c>
      <c r="B53" s="109" t="s">
        <v>126</v>
      </c>
      <c r="C53" s="116">
        <v>1990</v>
      </c>
      <c r="D53" s="119">
        <v>0</v>
      </c>
      <c r="E53" s="119" t="s">
        <v>94</v>
      </c>
      <c r="F53" s="124">
        <v>3</v>
      </c>
      <c r="G53" s="124">
        <v>3</v>
      </c>
      <c r="H53" s="116">
        <v>2114.1999999999998</v>
      </c>
      <c r="I53" s="116">
        <v>2144.1999999999998</v>
      </c>
      <c r="J53" s="116">
        <v>729.2</v>
      </c>
      <c r="K53" s="116">
        <v>39</v>
      </c>
      <c r="L53" s="119">
        <f t="shared" si="5"/>
        <v>3744242</v>
      </c>
      <c r="M53" s="116">
        <v>0</v>
      </c>
      <c r="N53" s="116">
        <v>0</v>
      </c>
      <c r="O53" s="119">
        <f>'часть 2'!C45</f>
        <v>3744242</v>
      </c>
      <c r="P53" s="116">
        <v>0</v>
      </c>
      <c r="Q53" s="116">
        <v>0</v>
      </c>
      <c r="R53" s="122">
        <v>1770.9</v>
      </c>
      <c r="S53" s="116">
        <v>2022</v>
      </c>
      <c r="T53" s="116">
        <v>2022</v>
      </c>
    </row>
    <row r="54" spans="1:20" s="123" customFormat="1" ht="17.25" customHeight="1" x14ac:dyDescent="0.3">
      <c r="A54" s="118">
        <v>14</v>
      </c>
      <c r="B54" s="109" t="s">
        <v>127</v>
      </c>
      <c r="C54" s="116">
        <v>1993</v>
      </c>
      <c r="D54" s="119">
        <v>0</v>
      </c>
      <c r="E54" s="119" t="s">
        <v>94</v>
      </c>
      <c r="F54" s="124">
        <v>3</v>
      </c>
      <c r="G54" s="124">
        <v>3</v>
      </c>
      <c r="H54" s="116">
        <v>2248.4</v>
      </c>
      <c r="I54" s="116">
        <v>2248.4</v>
      </c>
      <c r="J54" s="116">
        <v>1421</v>
      </c>
      <c r="K54" s="116">
        <v>53</v>
      </c>
      <c r="L54" s="119">
        <f t="shared" si="5"/>
        <v>3219474</v>
      </c>
      <c r="M54" s="116">
        <v>0</v>
      </c>
      <c r="N54" s="116">
        <v>0</v>
      </c>
      <c r="O54" s="119">
        <f>'часть 2'!C46</f>
        <v>3219474</v>
      </c>
      <c r="P54" s="116">
        <v>0</v>
      </c>
      <c r="Q54" s="116">
        <v>0</v>
      </c>
      <c r="R54" s="122">
        <v>1431.9</v>
      </c>
      <c r="S54" s="116">
        <v>2022</v>
      </c>
      <c r="T54" s="116">
        <v>2022</v>
      </c>
    </row>
    <row r="55" spans="1:20" s="64" customFormat="1" ht="17.25" customHeight="1" x14ac:dyDescent="0.25">
      <c r="A55" s="237" t="s">
        <v>130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</row>
    <row r="56" spans="1:20" s="135" customFormat="1" ht="15" customHeight="1" x14ac:dyDescent="0.3">
      <c r="A56" s="130" t="s">
        <v>6</v>
      </c>
      <c r="B56" s="87"/>
      <c r="C56" s="131"/>
      <c r="D56" s="131"/>
      <c r="E56" s="68"/>
      <c r="F56" s="68"/>
      <c r="G56" s="68"/>
      <c r="H56" s="132">
        <f>SUM(H57:H60)</f>
        <v>13386.6</v>
      </c>
      <c r="I56" s="132">
        <f>SUM(I57:I60)</f>
        <v>12352.099999999999</v>
      </c>
      <c r="J56" s="132">
        <f>SUM(J57:J60)</f>
        <v>11138.8</v>
      </c>
      <c r="K56" s="132">
        <f>SUM(K57:K60)</f>
        <v>480</v>
      </c>
      <c r="L56" s="132">
        <f>SUM(L57:L60)</f>
        <v>30625116.929999996</v>
      </c>
      <c r="M56" s="68"/>
      <c r="N56" s="66"/>
      <c r="O56" s="132">
        <f>SUM(O57:O60)</f>
        <v>30625116.929999996</v>
      </c>
      <c r="P56" s="133"/>
      <c r="Q56" s="134"/>
      <c r="R56" s="95"/>
      <c r="S56" s="94"/>
      <c r="T56" s="94"/>
    </row>
    <row r="57" spans="1:20" s="142" customFormat="1" x14ac:dyDescent="0.3">
      <c r="A57" s="130">
        <v>1</v>
      </c>
      <c r="B57" s="87" t="s">
        <v>86</v>
      </c>
      <c r="C57" s="68">
        <v>1983</v>
      </c>
      <c r="D57" s="131"/>
      <c r="E57" s="68" t="s">
        <v>93</v>
      </c>
      <c r="F57" s="136">
        <v>5</v>
      </c>
      <c r="G57" s="136">
        <v>7</v>
      </c>
      <c r="H57" s="137">
        <v>5053.5</v>
      </c>
      <c r="I57" s="137">
        <v>4573.3999999999996</v>
      </c>
      <c r="J57" s="137">
        <v>4190.6000000000004</v>
      </c>
      <c r="K57" s="138">
        <v>182</v>
      </c>
      <c r="L57" s="137">
        <f>O57</f>
        <v>11397253.149999999</v>
      </c>
      <c r="M57" s="68">
        <v>0</v>
      </c>
      <c r="N57" s="66">
        <v>0</v>
      </c>
      <c r="O57" s="139">
        <f>'часть 2'!C49</f>
        <v>11397253.149999999</v>
      </c>
      <c r="P57" s="133">
        <v>0</v>
      </c>
      <c r="Q57" s="140">
        <v>0</v>
      </c>
      <c r="R57" s="141">
        <v>2203.8258188656146</v>
      </c>
      <c r="S57" s="113">
        <v>2020</v>
      </c>
      <c r="T57" s="116">
        <v>2022</v>
      </c>
    </row>
    <row r="58" spans="1:20" s="135" customFormat="1" x14ac:dyDescent="0.3">
      <c r="A58" s="130">
        <v>2</v>
      </c>
      <c r="B58" s="87" t="s">
        <v>87</v>
      </c>
      <c r="C58" s="143">
        <v>1979</v>
      </c>
      <c r="D58" s="131"/>
      <c r="E58" s="68" t="s">
        <v>94</v>
      </c>
      <c r="F58" s="144">
        <v>5</v>
      </c>
      <c r="G58" s="144">
        <v>4</v>
      </c>
      <c r="H58" s="145">
        <v>3427.8</v>
      </c>
      <c r="I58" s="145">
        <v>2935.9</v>
      </c>
      <c r="J58" s="145">
        <v>2751.4</v>
      </c>
      <c r="K58" s="146">
        <v>102</v>
      </c>
      <c r="L58" s="145">
        <f>O58</f>
        <v>4292135.58</v>
      </c>
      <c r="M58" s="68">
        <v>0</v>
      </c>
      <c r="N58" s="66">
        <v>0</v>
      </c>
      <c r="O58" s="145">
        <f>'часть 2'!C50</f>
        <v>4292135.58</v>
      </c>
      <c r="P58" s="133">
        <v>0</v>
      </c>
      <c r="Q58" s="134">
        <v>0</v>
      </c>
      <c r="R58" s="147">
        <v>813.04</v>
      </c>
      <c r="S58" s="148">
        <v>2020</v>
      </c>
      <c r="T58" s="116">
        <v>2022</v>
      </c>
    </row>
    <row r="59" spans="1:20" s="17" customFormat="1" x14ac:dyDescent="0.3">
      <c r="A59" s="49">
        <v>3</v>
      </c>
      <c r="B59" s="26" t="s">
        <v>113</v>
      </c>
      <c r="C59" s="31">
        <v>1974</v>
      </c>
      <c r="D59" s="32"/>
      <c r="E59" s="28" t="s">
        <v>93</v>
      </c>
      <c r="F59" s="3">
        <v>5</v>
      </c>
      <c r="G59" s="3">
        <v>6</v>
      </c>
      <c r="H59" s="39">
        <v>4505.2</v>
      </c>
      <c r="I59" s="39">
        <v>4476</v>
      </c>
      <c r="J59" s="39">
        <v>3982.8</v>
      </c>
      <c r="K59" s="40">
        <v>183</v>
      </c>
      <c r="L59" s="34">
        <v>12697564.32</v>
      </c>
      <c r="M59" s="28">
        <v>0</v>
      </c>
      <c r="N59" s="29">
        <v>0</v>
      </c>
      <c r="O59" s="34">
        <v>12697564.32</v>
      </c>
      <c r="P59" s="27">
        <v>0</v>
      </c>
      <c r="Q59" s="30">
        <v>0</v>
      </c>
      <c r="R59" s="100">
        <v>2818.55</v>
      </c>
      <c r="S59" s="38">
        <v>2020</v>
      </c>
      <c r="T59" s="38">
        <v>2020</v>
      </c>
    </row>
    <row r="60" spans="1:20" s="17" customFormat="1" x14ac:dyDescent="0.3">
      <c r="A60" s="25">
        <v>4</v>
      </c>
      <c r="B60" s="26" t="s">
        <v>114</v>
      </c>
      <c r="C60" s="31">
        <v>1980</v>
      </c>
      <c r="D60" s="32"/>
      <c r="E60" s="28" t="s">
        <v>93</v>
      </c>
      <c r="F60" s="3">
        <v>2</v>
      </c>
      <c r="G60" s="3">
        <v>1</v>
      </c>
      <c r="H60" s="39">
        <v>400.1</v>
      </c>
      <c r="I60" s="39">
        <v>366.8</v>
      </c>
      <c r="J60" s="39">
        <v>214</v>
      </c>
      <c r="K60" s="40">
        <v>13</v>
      </c>
      <c r="L60" s="39">
        <v>2238163.88</v>
      </c>
      <c r="M60" s="28">
        <v>0</v>
      </c>
      <c r="N60" s="29">
        <v>0</v>
      </c>
      <c r="O60" s="39">
        <v>2238163.88</v>
      </c>
      <c r="P60" s="27">
        <v>0</v>
      </c>
      <c r="Q60" s="30">
        <v>0</v>
      </c>
      <c r="R60" s="100">
        <v>6101.86</v>
      </c>
      <c r="S60" s="38">
        <v>2020</v>
      </c>
      <c r="T60" s="38">
        <v>2020</v>
      </c>
    </row>
    <row r="61" spans="1:20" s="17" customFormat="1" x14ac:dyDescent="0.3">
      <c r="B61" s="18"/>
      <c r="C61" s="18"/>
      <c r="R61" s="101"/>
    </row>
    <row r="62" spans="1:20" s="17" customFormat="1" x14ac:dyDescent="0.3">
      <c r="B62" s="18"/>
      <c r="C62" s="18"/>
      <c r="R62" s="101"/>
    </row>
    <row r="63" spans="1:20" s="17" customFormat="1" x14ac:dyDescent="0.3">
      <c r="B63" s="18"/>
      <c r="C63" s="18"/>
      <c r="Q63" s="48"/>
      <c r="R63" s="101"/>
    </row>
    <row r="64" spans="1:20" s="17" customFormat="1" x14ac:dyDescent="0.3">
      <c r="B64" s="18"/>
      <c r="C64" s="18"/>
      <c r="R64" s="101"/>
    </row>
    <row r="65" spans="1:19" s="19" customFormat="1" x14ac:dyDescent="0.3">
      <c r="A65" s="17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01"/>
      <c r="S65" s="17"/>
    </row>
    <row r="66" spans="1:19" s="19" customFormat="1" x14ac:dyDescent="0.3">
      <c r="A66" s="17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01"/>
      <c r="S66" s="17"/>
    </row>
    <row r="67" spans="1:19" s="19" customFormat="1" x14ac:dyDescent="0.3">
      <c r="A67" s="17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01"/>
      <c r="S67" s="17"/>
    </row>
    <row r="68" spans="1:19" s="19" customFormat="1" x14ac:dyDescent="0.3">
      <c r="A68" s="17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01"/>
      <c r="S68" s="17"/>
    </row>
    <row r="69" spans="1:19" s="19" customFormat="1" x14ac:dyDescent="0.3">
      <c r="A69" s="17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01"/>
      <c r="S69" s="17"/>
    </row>
    <row r="70" spans="1:19" s="19" customFormat="1" x14ac:dyDescent="0.3">
      <c r="A70" s="17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01"/>
      <c r="S70" s="17"/>
    </row>
    <row r="71" spans="1:19" s="19" customFormat="1" x14ac:dyDescent="0.3">
      <c r="A71" s="17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01"/>
      <c r="S71" s="17"/>
    </row>
    <row r="72" spans="1:19" s="19" customFormat="1" x14ac:dyDescent="0.3">
      <c r="A72" s="17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01"/>
      <c r="S72" s="17"/>
    </row>
    <row r="73" spans="1:19" s="19" customFormat="1" x14ac:dyDescent="0.3">
      <c r="A73" s="17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01"/>
      <c r="S73" s="17"/>
    </row>
    <row r="74" spans="1:19" s="19" customFormat="1" x14ac:dyDescent="0.3">
      <c r="A74" s="17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01"/>
      <c r="S74" s="17"/>
    </row>
    <row r="75" spans="1:19" s="19" customFormat="1" x14ac:dyDescent="0.3">
      <c r="A75" s="17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01"/>
      <c r="S75" s="17"/>
    </row>
    <row r="76" spans="1:19" s="19" customFormat="1" ht="12.75" customHeight="1" x14ac:dyDescent="0.3">
      <c r="A76" s="17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01"/>
      <c r="S76" s="17"/>
    </row>
    <row r="77" spans="1:19" s="19" customFormat="1" x14ac:dyDescent="0.3">
      <c r="A77" s="17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01"/>
      <c r="S77" s="17"/>
    </row>
    <row r="78" spans="1:19" s="19" customFormat="1" x14ac:dyDescent="0.3">
      <c r="B78" s="18"/>
      <c r="C78" s="18"/>
      <c r="R78" s="102"/>
    </row>
    <row r="79" spans="1:19" s="19" customFormat="1" x14ac:dyDescent="0.3">
      <c r="B79" s="18"/>
      <c r="C79" s="18"/>
      <c r="R79" s="102"/>
    </row>
    <row r="80" spans="1:19" s="19" customFormat="1" x14ac:dyDescent="0.3">
      <c r="B80" s="18"/>
      <c r="C80" s="18"/>
      <c r="R80" s="102"/>
    </row>
    <row r="81" spans="2:18" s="19" customFormat="1" x14ac:dyDescent="0.3">
      <c r="B81" s="18"/>
      <c r="C81" s="18"/>
      <c r="R81" s="102"/>
    </row>
    <row r="82" spans="2:18" s="19" customFormat="1" x14ac:dyDescent="0.3">
      <c r="B82" s="18"/>
      <c r="C82" s="18"/>
      <c r="R82" s="102"/>
    </row>
    <row r="83" spans="2:18" s="19" customFormat="1" x14ac:dyDescent="0.3">
      <c r="B83" s="18"/>
      <c r="C83" s="18"/>
      <c r="R83" s="102"/>
    </row>
    <row r="84" spans="2:18" s="19" customFormat="1" x14ac:dyDescent="0.3">
      <c r="B84" s="18"/>
      <c r="C84" s="18"/>
      <c r="R84" s="102"/>
    </row>
    <row r="85" spans="2:18" s="19" customFormat="1" x14ac:dyDescent="0.3">
      <c r="B85" s="18"/>
      <c r="C85" s="18"/>
      <c r="R85" s="102"/>
    </row>
    <row r="86" spans="2:18" s="19" customFormat="1" x14ac:dyDescent="0.3">
      <c r="B86" s="18"/>
      <c r="C86" s="18"/>
      <c r="R86" s="102"/>
    </row>
    <row r="87" spans="2:18" s="19" customFormat="1" x14ac:dyDescent="0.3">
      <c r="B87" s="18"/>
      <c r="C87" s="18"/>
      <c r="R87" s="102"/>
    </row>
    <row r="88" spans="2:18" s="19" customFormat="1" ht="15" customHeight="1" x14ac:dyDescent="0.3">
      <c r="B88" s="18"/>
      <c r="C88" s="18"/>
      <c r="R88" s="102"/>
    </row>
    <row r="89" spans="2:18" s="19" customFormat="1" x14ac:dyDescent="0.3">
      <c r="B89" s="18"/>
      <c r="C89" s="18"/>
      <c r="R89" s="102"/>
    </row>
    <row r="90" spans="2:18" s="19" customFormat="1" x14ac:dyDescent="0.3">
      <c r="B90" s="18"/>
      <c r="C90" s="18"/>
      <c r="R90" s="102"/>
    </row>
    <row r="91" spans="2:18" s="19" customFormat="1" x14ac:dyDescent="0.3">
      <c r="B91" s="18"/>
      <c r="C91" s="18"/>
      <c r="R91" s="102"/>
    </row>
    <row r="92" spans="2:18" s="19" customFormat="1" x14ac:dyDescent="0.3">
      <c r="B92" s="18"/>
      <c r="C92" s="18"/>
      <c r="R92" s="102"/>
    </row>
    <row r="93" spans="2:18" s="19" customFormat="1" x14ac:dyDescent="0.3">
      <c r="B93" s="18"/>
      <c r="C93" s="18"/>
      <c r="R93" s="102"/>
    </row>
    <row r="94" spans="2:18" s="19" customFormat="1" x14ac:dyDescent="0.3">
      <c r="B94" s="18"/>
      <c r="C94" s="18"/>
      <c r="R94" s="102"/>
    </row>
    <row r="95" spans="2:18" s="19" customFormat="1" x14ac:dyDescent="0.3">
      <c r="B95" s="18"/>
      <c r="C95" s="18"/>
      <c r="R95" s="102"/>
    </row>
    <row r="96" spans="2:18" s="19" customFormat="1" x14ac:dyDescent="0.3">
      <c r="B96" s="18"/>
      <c r="C96" s="18"/>
      <c r="R96" s="102"/>
    </row>
    <row r="97" spans="2:18" s="19" customFormat="1" x14ac:dyDescent="0.3">
      <c r="B97" s="18"/>
      <c r="C97" s="18"/>
      <c r="R97" s="102"/>
    </row>
    <row r="98" spans="2:18" s="19" customFormat="1" x14ac:dyDescent="0.3">
      <c r="B98" s="20"/>
      <c r="C98" s="20"/>
      <c r="R98" s="102"/>
    </row>
    <row r="99" spans="2:18" s="19" customFormat="1" x14ac:dyDescent="0.3">
      <c r="B99" s="20"/>
      <c r="C99" s="20"/>
      <c r="R99" s="102"/>
    </row>
    <row r="100" spans="2:18" s="19" customFormat="1" x14ac:dyDescent="0.3">
      <c r="B100" s="20"/>
      <c r="C100" s="20"/>
      <c r="R100" s="102"/>
    </row>
    <row r="101" spans="2:18" s="19" customFormat="1" x14ac:dyDescent="0.3">
      <c r="B101" s="20"/>
      <c r="C101" s="20"/>
      <c r="R101" s="102"/>
    </row>
    <row r="102" spans="2:18" s="19" customFormat="1" x14ac:dyDescent="0.3">
      <c r="B102" s="18"/>
      <c r="C102" s="18"/>
      <c r="R102" s="102"/>
    </row>
    <row r="103" spans="2:18" s="19" customFormat="1" x14ac:dyDescent="0.3">
      <c r="B103" s="18"/>
      <c r="C103" s="18"/>
      <c r="R103" s="102"/>
    </row>
    <row r="104" spans="2:18" s="19" customFormat="1" x14ac:dyDescent="0.3">
      <c r="B104" s="18"/>
      <c r="C104" s="18"/>
      <c r="R104" s="102"/>
    </row>
    <row r="105" spans="2:18" s="19" customFormat="1" x14ac:dyDescent="0.3">
      <c r="B105" s="18"/>
      <c r="C105" s="18"/>
      <c r="R105" s="102"/>
    </row>
    <row r="106" spans="2:18" s="19" customFormat="1" x14ac:dyDescent="0.3">
      <c r="B106" s="18"/>
      <c r="C106" s="18"/>
      <c r="R106" s="102"/>
    </row>
    <row r="107" spans="2:18" s="19" customFormat="1" x14ac:dyDescent="0.3">
      <c r="B107" s="18"/>
      <c r="C107" s="18"/>
      <c r="R107" s="102"/>
    </row>
    <row r="108" spans="2:18" s="19" customFormat="1" x14ac:dyDescent="0.3">
      <c r="B108" s="18"/>
      <c r="C108" s="18"/>
      <c r="R108" s="102"/>
    </row>
    <row r="109" spans="2:18" s="19" customFormat="1" x14ac:dyDescent="0.3">
      <c r="B109" s="18"/>
      <c r="C109" s="18"/>
      <c r="R109" s="102"/>
    </row>
    <row r="110" spans="2:18" s="19" customFormat="1" x14ac:dyDescent="0.3">
      <c r="B110" s="18"/>
      <c r="C110" s="18"/>
      <c r="R110" s="102"/>
    </row>
    <row r="111" spans="2:18" s="19" customFormat="1" x14ac:dyDescent="0.3">
      <c r="B111" s="18"/>
      <c r="C111" s="18"/>
      <c r="R111" s="102"/>
    </row>
    <row r="112" spans="2:18" s="19" customFormat="1" x14ac:dyDescent="0.3">
      <c r="B112" s="18"/>
      <c r="C112" s="18"/>
      <c r="R112" s="102"/>
    </row>
    <row r="113" spans="2:18" s="19" customFormat="1" x14ac:dyDescent="0.3">
      <c r="B113" s="18"/>
      <c r="C113" s="18"/>
      <c r="R113" s="102"/>
    </row>
    <row r="114" spans="2:18" s="19" customFormat="1" x14ac:dyDescent="0.3">
      <c r="B114" s="18"/>
      <c r="C114" s="18"/>
      <c r="R114" s="102"/>
    </row>
    <row r="115" spans="2:18" s="19" customFormat="1" x14ac:dyDescent="0.3">
      <c r="B115" s="18"/>
      <c r="C115" s="18"/>
      <c r="R115" s="102"/>
    </row>
    <row r="116" spans="2:18" s="19" customFormat="1" x14ac:dyDescent="0.3">
      <c r="B116" s="18"/>
      <c r="C116" s="18"/>
      <c r="R116" s="102"/>
    </row>
    <row r="117" spans="2:18" s="19" customFormat="1" x14ac:dyDescent="0.3">
      <c r="B117" s="18"/>
      <c r="C117" s="18"/>
      <c r="R117" s="102"/>
    </row>
    <row r="118" spans="2:18" s="19" customFormat="1" x14ac:dyDescent="0.3">
      <c r="B118" s="18"/>
      <c r="C118" s="18"/>
      <c r="R118" s="102"/>
    </row>
    <row r="119" spans="2:18" s="19" customFormat="1" x14ac:dyDescent="0.3">
      <c r="B119" s="18"/>
      <c r="C119" s="18"/>
      <c r="R119" s="102"/>
    </row>
    <row r="120" spans="2:18" s="19" customFormat="1" x14ac:dyDescent="0.3">
      <c r="B120" s="20"/>
      <c r="C120" s="20"/>
      <c r="R120" s="102"/>
    </row>
    <row r="121" spans="2:18" s="19" customFormat="1" x14ac:dyDescent="0.3">
      <c r="B121" s="20"/>
      <c r="C121" s="20"/>
      <c r="R121" s="102"/>
    </row>
    <row r="122" spans="2:18" s="19" customFormat="1" x14ac:dyDescent="0.3">
      <c r="B122" s="18"/>
      <c r="C122" s="18"/>
      <c r="R122" s="102"/>
    </row>
    <row r="123" spans="2:18" s="19" customFormat="1" ht="15" customHeight="1" x14ac:dyDescent="0.3">
      <c r="B123" s="18"/>
      <c r="C123" s="18"/>
      <c r="R123" s="102"/>
    </row>
    <row r="124" spans="2:18" s="19" customFormat="1" x14ac:dyDescent="0.3">
      <c r="B124" s="20"/>
      <c r="C124" s="20"/>
      <c r="R124" s="102"/>
    </row>
    <row r="125" spans="2:18" s="19" customFormat="1" x14ac:dyDescent="0.3">
      <c r="B125" s="20"/>
      <c r="C125" s="20"/>
      <c r="R125" s="102"/>
    </row>
    <row r="126" spans="2:18" s="19" customFormat="1" x14ac:dyDescent="0.3">
      <c r="B126" s="20"/>
      <c r="C126" s="20"/>
      <c r="R126" s="102"/>
    </row>
    <row r="127" spans="2:18" s="19" customFormat="1" x14ac:dyDescent="0.3">
      <c r="B127" s="20"/>
      <c r="C127" s="20"/>
      <c r="R127" s="102"/>
    </row>
    <row r="128" spans="2:18" s="19" customFormat="1" x14ac:dyDescent="0.3">
      <c r="B128" s="20"/>
      <c r="C128" s="20"/>
      <c r="R128" s="102"/>
    </row>
    <row r="129" spans="2:18" s="19" customFormat="1" x14ac:dyDescent="0.3">
      <c r="B129" s="20"/>
      <c r="C129" s="20"/>
      <c r="R129" s="102"/>
    </row>
    <row r="130" spans="2:18" s="19" customFormat="1" x14ac:dyDescent="0.3">
      <c r="B130" s="20"/>
      <c r="C130" s="20"/>
      <c r="R130" s="102"/>
    </row>
    <row r="131" spans="2:18" s="19" customFormat="1" x14ac:dyDescent="0.3">
      <c r="B131" s="20"/>
      <c r="C131" s="20"/>
      <c r="R131" s="102"/>
    </row>
    <row r="132" spans="2:18" s="19" customFormat="1" x14ac:dyDescent="0.3">
      <c r="B132" s="20"/>
      <c r="C132" s="20"/>
      <c r="R132" s="102"/>
    </row>
    <row r="133" spans="2:18" s="19" customFormat="1" x14ac:dyDescent="0.3">
      <c r="B133" s="20"/>
      <c r="C133" s="20"/>
      <c r="R133" s="102"/>
    </row>
    <row r="134" spans="2:18" s="19" customFormat="1" x14ac:dyDescent="0.3">
      <c r="B134" s="20"/>
      <c r="C134" s="20"/>
      <c r="R134" s="102"/>
    </row>
    <row r="135" spans="2:18" s="19" customFormat="1" x14ac:dyDescent="0.3">
      <c r="B135" s="20"/>
      <c r="C135" s="20"/>
      <c r="R135" s="102"/>
    </row>
    <row r="136" spans="2:18" s="19" customFormat="1" x14ac:dyDescent="0.3">
      <c r="B136" s="20"/>
      <c r="C136" s="20"/>
      <c r="R136" s="102"/>
    </row>
    <row r="137" spans="2:18" s="19" customFormat="1" x14ac:dyDescent="0.3">
      <c r="B137" s="20"/>
      <c r="C137" s="20"/>
      <c r="R137" s="102"/>
    </row>
    <row r="138" spans="2:18" s="19" customFormat="1" x14ac:dyDescent="0.3">
      <c r="B138" s="20"/>
      <c r="C138" s="20"/>
      <c r="R138" s="102"/>
    </row>
    <row r="139" spans="2:18" s="19" customFormat="1" x14ac:dyDescent="0.3">
      <c r="B139" s="20"/>
      <c r="C139" s="20"/>
      <c r="R139" s="102"/>
    </row>
    <row r="140" spans="2:18" s="19" customFormat="1" x14ac:dyDescent="0.3">
      <c r="B140" s="20"/>
      <c r="C140" s="20"/>
      <c r="R140" s="102"/>
    </row>
    <row r="141" spans="2:18" s="19" customFormat="1" x14ac:dyDescent="0.3">
      <c r="B141" s="20"/>
      <c r="C141" s="20"/>
      <c r="R141" s="102"/>
    </row>
    <row r="142" spans="2:18" s="19" customFormat="1" x14ac:dyDescent="0.3">
      <c r="B142" s="20"/>
      <c r="C142" s="20"/>
      <c r="R142" s="102"/>
    </row>
    <row r="143" spans="2:18" s="19" customFormat="1" x14ac:dyDescent="0.3">
      <c r="B143" s="20"/>
      <c r="C143" s="20"/>
      <c r="R143" s="102"/>
    </row>
    <row r="144" spans="2:18" s="19" customFormat="1" x14ac:dyDescent="0.3">
      <c r="B144" s="20"/>
      <c r="C144" s="20"/>
      <c r="R144" s="102"/>
    </row>
    <row r="145" spans="1:19" s="19" customFormat="1" x14ac:dyDescent="0.3">
      <c r="B145" s="20"/>
      <c r="C145" s="20"/>
      <c r="R145" s="102"/>
    </row>
    <row r="146" spans="1:19" s="19" customFormat="1" x14ac:dyDescent="0.3">
      <c r="B146" s="20"/>
      <c r="C146" s="20"/>
      <c r="R146" s="102"/>
    </row>
    <row r="147" spans="1:19" s="19" customFormat="1" x14ac:dyDescent="0.3">
      <c r="B147" s="20"/>
      <c r="C147" s="20"/>
      <c r="R147" s="102"/>
    </row>
    <row r="148" spans="1:19" s="19" customFormat="1" x14ac:dyDescent="0.3">
      <c r="B148" s="20"/>
      <c r="C148" s="20"/>
      <c r="R148" s="102"/>
    </row>
    <row r="149" spans="1:19" s="19" customFormat="1" x14ac:dyDescent="0.3">
      <c r="B149" s="20"/>
      <c r="C149" s="20"/>
      <c r="R149" s="102"/>
    </row>
    <row r="150" spans="1:19" s="19" customFormat="1" x14ac:dyDescent="0.3">
      <c r="B150" s="20"/>
      <c r="C150" s="20"/>
      <c r="R150" s="102"/>
    </row>
    <row r="151" spans="1:19" s="19" customFormat="1" x14ac:dyDescent="0.3">
      <c r="B151" s="20"/>
      <c r="C151" s="20"/>
      <c r="R151" s="102"/>
    </row>
    <row r="152" spans="1:19" s="19" customFormat="1" x14ac:dyDescent="0.3">
      <c r="B152" s="20"/>
      <c r="C152" s="20"/>
      <c r="R152" s="102"/>
    </row>
    <row r="153" spans="1:19" s="19" customFormat="1" x14ac:dyDescent="0.3">
      <c r="B153" s="20"/>
      <c r="C153" s="20"/>
      <c r="R153" s="102"/>
    </row>
    <row r="154" spans="1:19" s="19" customFormat="1" x14ac:dyDescent="0.3">
      <c r="B154" s="20"/>
      <c r="C154" s="20"/>
      <c r="R154" s="102"/>
    </row>
    <row r="155" spans="1:19" s="19" customFormat="1" x14ac:dyDescent="0.3">
      <c r="B155" s="20"/>
      <c r="C155" s="20"/>
      <c r="R155" s="102"/>
    </row>
    <row r="156" spans="1:19" s="19" customFormat="1" x14ac:dyDescent="0.3">
      <c r="B156" s="20"/>
      <c r="C156" s="20"/>
      <c r="R156" s="102"/>
    </row>
    <row r="157" spans="1:19" x14ac:dyDescent="0.3">
      <c r="A157" s="19"/>
      <c r="B157" s="20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02"/>
      <c r="S157" s="19"/>
    </row>
    <row r="158" spans="1:19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02"/>
      <c r="S158" s="19"/>
    </row>
    <row r="159" spans="1:19" x14ac:dyDescent="0.3">
      <c r="A159" s="17"/>
      <c r="B159" s="17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02"/>
      <c r="S159" s="19"/>
    </row>
    <row r="160" spans="1:19" x14ac:dyDescent="0.3">
      <c r="A160" s="17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02"/>
      <c r="S160" s="19"/>
    </row>
    <row r="161" spans="1:19" x14ac:dyDescent="0.3">
      <c r="A161" s="17"/>
      <c r="B161" s="17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02"/>
      <c r="S161" s="19"/>
    </row>
    <row r="162" spans="1:19" x14ac:dyDescent="0.3">
      <c r="A162" s="17"/>
      <c r="B162" s="17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02"/>
      <c r="S162" s="19"/>
    </row>
    <row r="163" spans="1:19" x14ac:dyDescent="0.3">
      <c r="A163" s="17"/>
      <c r="B163" s="17"/>
      <c r="C163" s="19"/>
      <c r="D163" s="19"/>
      <c r="E163" s="19"/>
      <c r="F163" s="19"/>
      <c r="G163" s="19"/>
      <c r="H163" s="19"/>
      <c r="I163" s="19"/>
      <c r="J163" s="19"/>
      <c r="K163" s="19"/>
      <c r="L163" s="21"/>
      <c r="M163" s="21"/>
      <c r="N163" s="19"/>
      <c r="O163" s="19"/>
      <c r="P163" s="19"/>
      <c r="Q163" s="19"/>
      <c r="R163" s="102"/>
      <c r="S163" s="19"/>
    </row>
    <row r="164" spans="1:19" x14ac:dyDescent="0.3">
      <c r="A164" s="17"/>
      <c r="B164" s="17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02"/>
      <c r="S164" s="19"/>
    </row>
    <row r="165" spans="1:19" x14ac:dyDescent="0.3">
      <c r="A165" s="17"/>
      <c r="B165" s="17"/>
      <c r="C165" s="19"/>
      <c r="D165" s="19"/>
      <c r="E165" s="19"/>
      <c r="F165" s="19"/>
      <c r="G165" s="19"/>
      <c r="H165" s="19"/>
      <c r="I165" s="19"/>
      <c r="J165" s="19"/>
      <c r="K165" s="19"/>
      <c r="L165" s="21"/>
      <c r="M165" s="21"/>
      <c r="N165" s="19"/>
      <c r="O165" s="19"/>
      <c r="P165" s="19"/>
      <c r="Q165" s="19"/>
      <c r="R165" s="102"/>
      <c r="S165" s="19"/>
    </row>
    <row r="166" spans="1:19" x14ac:dyDescent="0.3">
      <c r="A166" s="17"/>
      <c r="B166" s="17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02"/>
      <c r="S166" s="19"/>
    </row>
    <row r="167" spans="1:19" x14ac:dyDescent="0.3">
      <c r="A167" s="17"/>
      <c r="B167" s="17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02"/>
      <c r="S167" s="19"/>
    </row>
    <row r="168" spans="1:19" x14ac:dyDescent="0.3">
      <c r="A168" s="17"/>
      <c r="B168" s="17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02"/>
      <c r="S168" s="19"/>
    </row>
    <row r="169" spans="1:19" x14ac:dyDescent="0.3">
      <c r="A169" s="17"/>
      <c r="B169" s="17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02"/>
      <c r="S169" s="19"/>
    </row>
  </sheetData>
  <mergeCells count="40">
    <mergeCell ref="A55:T55"/>
    <mergeCell ref="A29:T29"/>
    <mergeCell ref="A30:B30"/>
    <mergeCell ref="A9:S9"/>
    <mergeCell ref="A10:S10"/>
    <mergeCell ref="A11:S11"/>
    <mergeCell ref="A12:A15"/>
    <mergeCell ref="B12:B15"/>
    <mergeCell ref="C12:D12"/>
    <mergeCell ref="E12:E15"/>
    <mergeCell ref="F12:F15"/>
    <mergeCell ref="G12:G15"/>
    <mergeCell ref="H12:H14"/>
    <mergeCell ref="I12:J12"/>
    <mergeCell ref="K12:K14"/>
    <mergeCell ref="A40:B40"/>
    <mergeCell ref="A8:S8"/>
    <mergeCell ref="O1:S1"/>
    <mergeCell ref="O2:S2"/>
    <mergeCell ref="O5:S5"/>
    <mergeCell ref="A7:S7"/>
    <mergeCell ref="O3:S3"/>
    <mergeCell ref="J1:L1"/>
    <mergeCell ref="I2:L2"/>
    <mergeCell ref="A39:T39"/>
    <mergeCell ref="A20:B20"/>
    <mergeCell ref="C13:C15"/>
    <mergeCell ref="D13:D15"/>
    <mergeCell ref="I13:I14"/>
    <mergeCell ref="J13:J14"/>
    <mergeCell ref="A18:B18"/>
    <mergeCell ref="S12:T13"/>
    <mergeCell ref="S14:S15"/>
    <mergeCell ref="T14:T15"/>
    <mergeCell ref="A19:T19"/>
    <mergeCell ref="M13:Q13"/>
    <mergeCell ref="A17:S17"/>
    <mergeCell ref="R12:R14"/>
    <mergeCell ref="L12:Q12"/>
    <mergeCell ref="L13:L14"/>
  </mergeCells>
  <printOptions horizontalCentered="1"/>
  <pageMargins left="0.19685039370078741" right="0.31496062992125984" top="0.78740157480314965" bottom="0.39370078740157483" header="0.59055118110236227" footer="0.31496062992125984"/>
  <pageSetup paperSize="9" scale="54" firstPageNumber="4" fitToHeight="0" orientation="landscape" useFirstPageNumber="1" r:id="rId1"/>
  <headerFooter>
    <oddHeader>&amp;C&amp;"Times New Roman,обычный"&amp;16&amp;P</odd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RQ59"/>
  <sheetViews>
    <sheetView zoomScale="80" zoomScaleNormal="80" zoomScaleSheetLayoutView="80" workbookViewId="0">
      <selection activeCell="T2" sqref="T2:X3"/>
    </sheetView>
  </sheetViews>
  <sheetFormatPr defaultColWidth="8.85546875" defaultRowHeight="15.75" x14ac:dyDescent="0.25"/>
  <cols>
    <col min="1" max="1" width="7.42578125" style="22" bestFit="1" customWidth="1"/>
    <col min="2" max="2" width="36" style="22" bestFit="1" customWidth="1"/>
    <col min="3" max="3" width="16.28515625" style="69" bestFit="1" customWidth="1"/>
    <col min="4" max="4" width="15.7109375" style="22" bestFit="1" customWidth="1"/>
    <col min="5" max="5" width="12.42578125" style="22" bestFit="1" customWidth="1"/>
    <col min="6" max="6" width="14.42578125" style="22" bestFit="1" customWidth="1"/>
    <col min="7" max="7" width="6" style="22" bestFit="1" customWidth="1"/>
    <col min="8" max="10" width="14.42578125" style="22" bestFit="1" customWidth="1"/>
    <col min="11" max="11" width="12" style="22" customWidth="1"/>
    <col min="12" max="12" width="12.42578125" style="22" bestFit="1" customWidth="1"/>
    <col min="13" max="13" width="13.5703125" style="22" customWidth="1"/>
    <col min="14" max="14" width="11.5703125" style="22" customWidth="1"/>
    <col min="15" max="15" width="10" style="22" bestFit="1" customWidth="1"/>
    <col min="16" max="16" width="15.7109375" style="22" bestFit="1" customWidth="1"/>
    <col min="17" max="17" width="5.85546875" style="22" customWidth="1"/>
    <col min="18" max="18" width="8" style="22" customWidth="1"/>
    <col min="19" max="19" width="11.7109375" style="22" customWidth="1"/>
    <col min="20" max="20" width="16.28515625" style="22" bestFit="1" customWidth="1"/>
    <col min="21" max="21" width="8" style="22" customWidth="1"/>
    <col min="22" max="22" width="8.140625" style="22" customWidth="1"/>
    <col min="23" max="23" width="5.42578125" style="22" customWidth="1"/>
    <col min="24" max="24" width="14.28515625" style="69" customWidth="1"/>
    <col min="25" max="25" width="7.42578125" style="22" customWidth="1"/>
    <col min="26" max="16033" width="11.7109375" style="22" bestFit="1" customWidth="1"/>
    <col min="16034" max="16384" width="8.85546875" style="22"/>
  </cols>
  <sheetData>
    <row r="2" spans="1:25" ht="62.25" customHeight="1" x14ac:dyDescent="0.25">
      <c r="T2" s="234" t="s">
        <v>135</v>
      </c>
      <c r="U2" s="234"/>
      <c r="V2" s="234"/>
      <c r="W2" s="234"/>
      <c r="X2" s="234"/>
    </row>
    <row r="3" spans="1:25" x14ac:dyDescent="0.25">
      <c r="T3" s="234"/>
      <c r="U3" s="234"/>
      <c r="V3" s="234"/>
      <c r="W3" s="234"/>
      <c r="X3" s="234"/>
    </row>
    <row r="4" spans="1:25" s="23" customFormat="1" ht="18" customHeight="1" x14ac:dyDescent="0.25">
      <c r="A4" s="270" t="s">
        <v>37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103"/>
      <c r="X4" s="92"/>
    </row>
    <row r="5" spans="1:25" s="23" customFormat="1" ht="15" customHeight="1" x14ac:dyDescent="0.25">
      <c r="A5" s="271" t="s">
        <v>40</v>
      </c>
      <c r="B5" s="271" t="s">
        <v>3</v>
      </c>
      <c r="C5" s="263" t="s">
        <v>48</v>
      </c>
      <c r="D5" s="254" t="s">
        <v>43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</row>
    <row r="6" spans="1:25" s="23" customFormat="1" ht="24.75" customHeight="1" x14ac:dyDescent="0.25">
      <c r="A6" s="271"/>
      <c r="B6" s="271"/>
      <c r="C6" s="263"/>
      <c r="D6" s="271" t="s">
        <v>49</v>
      </c>
      <c r="E6" s="271"/>
      <c r="F6" s="271"/>
      <c r="G6" s="271"/>
      <c r="H6" s="271"/>
      <c r="I6" s="271"/>
      <c r="J6" s="271"/>
      <c r="K6" s="259" t="s">
        <v>66</v>
      </c>
      <c r="L6" s="260"/>
      <c r="M6" s="271" t="s">
        <v>67</v>
      </c>
      <c r="N6" s="271"/>
      <c r="O6" s="271" t="s">
        <v>68</v>
      </c>
      <c r="P6" s="271"/>
      <c r="Q6" s="272" t="s">
        <v>69</v>
      </c>
      <c r="R6" s="272"/>
      <c r="S6" s="271" t="s">
        <v>50</v>
      </c>
      <c r="T6" s="271"/>
      <c r="U6" s="271" t="s">
        <v>51</v>
      </c>
      <c r="V6" s="271"/>
      <c r="W6" s="106"/>
      <c r="X6" s="263" t="s">
        <v>70</v>
      </c>
      <c r="Y6" s="255" t="s">
        <v>71</v>
      </c>
    </row>
    <row r="7" spans="1:25" s="23" customFormat="1" ht="113.25" customHeight="1" x14ac:dyDescent="0.25">
      <c r="A7" s="271"/>
      <c r="B7" s="271"/>
      <c r="C7" s="263"/>
      <c r="D7" s="75" t="s">
        <v>39</v>
      </c>
      <c r="E7" s="24" t="s">
        <v>55</v>
      </c>
      <c r="F7" s="24" t="s">
        <v>72</v>
      </c>
      <c r="G7" s="24" t="s">
        <v>7</v>
      </c>
      <c r="H7" s="24" t="s">
        <v>9</v>
      </c>
      <c r="I7" s="24" t="s">
        <v>10</v>
      </c>
      <c r="J7" s="24" t="s">
        <v>8</v>
      </c>
      <c r="K7" s="261"/>
      <c r="L7" s="262"/>
      <c r="M7" s="271"/>
      <c r="N7" s="271"/>
      <c r="O7" s="271"/>
      <c r="P7" s="271"/>
      <c r="Q7" s="272"/>
      <c r="R7" s="272"/>
      <c r="S7" s="271"/>
      <c r="T7" s="271"/>
      <c r="U7" s="271"/>
      <c r="V7" s="271"/>
      <c r="W7" s="106" t="s">
        <v>121</v>
      </c>
      <c r="X7" s="263"/>
      <c r="Y7" s="256"/>
    </row>
    <row r="8" spans="1:25" ht="20.25" customHeight="1" x14ac:dyDescent="0.25">
      <c r="A8" s="271"/>
      <c r="B8" s="271"/>
      <c r="C8" s="107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4</v>
      </c>
      <c r="L8" s="75" t="s">
        <v>1</v>
      </c>
      <c r="M8" s="75" t="s">
        <v>4</v>
      </c>
      <c r="N8" s="75" t="s">
        <v>1</v>
      </c>
      <c r="O8" s="75" t="s">
        <v>2</v>
      </c>
      <c r="P8" s="75" t="s">
        <v>1</v>
      </c>
      <c r="Q8" s="76" t="s">
        <v>2</v>
      </c>
      <c r="R8" s="76" t="s">
        <v>1</v>
      </c>
      <c r="S8" s="75" t="s">
        <v>2</v>
      </c>
      <c r="T8" s="75" t="s">
        <v>1</v>
      </c>
      <c r="U8" s="75" t="s">
        <v>5</v>
      </c>
      <c r="V8" s="75" t="s">
        <v>1</v>
      </c>
      <c r="W8" s="104" t="s">
        <v>122</v>
      </c>
      <c r="X8" s="93" t="s">
        <v>1</v>
      </c>
      <c r="Y8" s="75" t="s">
        <v>1</v>
      </c>
    </row>
    <row r="9" spans="1:25" x14ac:dyDescent="0.25">
      <c r="A9" s="77">
        <v>1</v>
      </c>
      <c r="B9" s="77">
        <v>2</v>
      </c>
      <c r="C9" s="91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  <c r="T9" s="77">
        <v>20</v>
      </c>
      <c r="U9" s="77">
        <v>21</v>
      </c>
      <c r="V9" s="77">
        <v>22</v>
      </c>
      <c r="W9" s="105">
        <v>23</v>
      </c>
      <c r="X9" s="91">
        <v>24</v>
      </c>
      <c r="Y9" s="77">
        <v>25</v>
      </c>
    </row>
    <row r="10" spans="1:25" x14ac:dyDescent="0.25">
      <c r="A10" s="257" t="s">
        <v>106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1:25" x14ac:dyDescent="0.25">
      <c r="A11" s="165"/>
      <c r="B11" s="166" t="s">
        <v>108</v>
      </c>
      <c r="C11" s="167">
        <v>90838500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30"/>
      <c r="Y11" s="165"/>
    </row>
    <row r="12" spans="1:25" x14ac:dyDescent="0.25">
      <c r="A12" s="264" t="s">
        <v>6</v>
      </c>
      <c r="B12" s="264"/>
      <c r="C12" s="168">
        <f>SUM(C13:C20)</f>
        <v>33753455</v>
      </c>
      <c r="D12" s="41">
        <v>12534441</v>
      </c>
      <c r="E12" s="169">
        <v>0</v>
      </c>
      <c r="F12" s="170">
        <v>12534441</v>
      </c>
      <c r="G12" s="171">
        <v>0</v>
      </c>
      <c r="H12" s="168">
        <v>0</v>
      </c>
      <c r="I12" s="168">
        <v>0</v>
      </c>
      <c r="J12" s="168">
        <v>0</v>
      </c>
      <c r="K12" s="167">
        <v>1</v>
      </c>
      <c r="L12" s="168">
        <v>276639</v>
      </c>
      <c r="M12" s="171">
        <v>0</v>
      </c>
      <c r="N12" s="171">
        <f t="shared" ref="N12:V12" si="0">N13+N14</f>
        <v>0</v>
      </c>
      <c r="O12" s="168">
        <v>4458.2</v>
      </c>
      <c r="P12" s="172">
        <f>P13+P14+P15+P16+P17+P18+P19+P20</f>
        <v>13774921</v>
      </c>
      <c r="Q12" s="171">
        <f t="shared" si="0"/>
        <v>0</v>
      </c>
      <c r="R12" s="171">
        <f t="shared" si="0"/>
        <v>0</v>
      </c>
      <c r="S12" s="167">
        <f>SUM(S13:S20)</f>
        <v>1739.95</v>
      </c>
      <c r="T12" s="167">
        <f>SUM(T13:T20)</f>
        <v>4715779</v>
      </c>
      <c r="U12" s="171">
        <f t="shared" si="0"/>
        <v>0</v>
      </c>
      <c r="V12" s="171">
        <f t="shared" si="0"/>
        <v>0</v>
      </c>
      <c r="W12" s="171">
        <v>0</v>
      </c>
      <c r="X12" s="173">
        <f>SUM(X13:X20)</f>
        <v>2451675</v>
      </c>
      <c r="Y12" s="174">
        <v>0</v>
      </c>
    </row>
    <row r="13" spans="1:25" s="58" customFormat="1" ht="17.25" customHeight="1" x14ac:dyDescent="0.25">
      <c r="A13" s="49">
        <v>1</v>
      </c>
      <c r="B13" s="26" t="s">
        <v>73</v>
      </c>
      <c r="C13" s="35">
        <v>5976862</v>
      </c>
      <c r="D13" s="35">
        <v>0</v>
      </c>
      <c r="E13" s="35">
        <v>0</v>
      </c>
      <c r="F13" s="175">
        <v>0</v>
      </c>
      <c r="G13" s="35">
        <v>0</v>
      </c>
      <c r="H13" s="35">
        <v>0</v>
      </c>
      <c r="I13" s="35">
        <v>0</v>
      </c>
      <c r="J13" s="35">
        <v>0</v>
      </c>
      <c r="K13" s="175">
        <v>0</v>
      </c>
      <c r="L13" s="35">
        <v>0</v>
      </c>
      <c r="M13" s="35">
        <v>0</v>
      </c>
      <c r="N13" s="37">
        <v>0</v>
      </c>
      <c r="O13" s="37">
        <v>780</v>
      </c>
      <c r="P13" s="35">
        <v>2448235</v>
      </c>
      <c r="Q13" s="37">
        <v>0</v>
      </c>
      <c r="R13" s="36">
        <v>0</v>
      </c>
      <c r="S13" s="36">
        <v>1254</v>
      </c>
      <c r="T13" s="36">
        <v>3094499</v>
      </c>
      <c r="U13" s="36">
        <v>0</v>
      </c>
      <c r="V13" s="36">
        <v>0</v>
      </c>
      <c r="W13" s="171">
        <v>0</v>
      </c>
      <c r="X13" s="163">
        <v>434128</v>
      </c>
      <c r="Y13" s="161">
        <v>0</v>
      </c>
    </row>
    <row r="14" spans="1:25" s="58" customFormat="1" ht="17.25" customHeight="1" x14ac:dyDescent="0.25">
      <c r="A14" s="49">
        <v>2</v>
      </c>
      <c r="B14" s="26" t="s">
        <v>74</v>
      </c>
      <c r="C14" s="35">
        <v>13814493</v>
      </c>
      <c r="D14" s="35">
        <v>12534441</v>
      </c>
      <c r="E14" s="35">
        <v>0</v>
      </c>
      <c r="F14" s="176">
        <v>12534441</v>
      </c>
      <c r="G14" s="35">
        <v>0</v>
      </c>
      <c r="H14" s="35">
        <v>0</v>
      </c>
      <c r="I14" s="164">
        <v>0</v>
      </c>
      <c r="J14" s="35">
        <v>0</v>
      </c>
      <c r="K14" s="35">
        <v>1</v>
      </c>
      <c r="L14" s="164">
        <v>276639</v>
      </c>
      <c r="M14" s="35">
        <v>0</v>
      </c>
      <c r="N14" s="37">
        <v>0</v>
      </c>
      <c r="O14" s="37">
        <v>0</v>
      </c>
      <c r="P14" s="89">
        <v>0</v>
      </c>
      <c r="Q14" s="37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171">
        <v>0</v>
      </c>
      <c r="X14" s="36">
        <v>1003413</v>
      </c>
      <c r="Y14" s="177">
        <v>0</v>
      </c>
    </row>
    <row r="15" spans="1:25" s="58" customFormat="1" ht="17.25" customHeight="1" x14ac:dyDescent="0.25">
      <c r="A15" s="49">
        <v>3</v>
      </c>
      <c r="B15" s="26" t="s">
        <v>77</v>
      </c>
      <c r="C15" s="36">
        <v>1543343</v>
      </c>
      <c r="D15" s="164">
        <v>0</v>
      </c>
      <c r="E15" s="35">
        <v>0</v>
      </c>
      <c r="F15" s="17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7">
        <v>0</v>
      </c>
      <c r="O15" s="37">
        <v>568</v>
      </c>
      <c r="P15" s="164">
        <v>1431243</v>
      </c>
      <c r="Q15" s="37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171">
        <v>0</v>
      </c>
      <c r="X15" s="163">
        <v>112100</v>
      </c>
      <c r="Y15" s="177">
        <v>0</v>
      </c>
    </row>
    <row r="16" spans="1:25" s="58" customFormat="1" ht="17.25" customHeight="1" x14ac:dyDescent="0.25">
      <c r="A16" s="49">
        <v>4</v>
      </c>
      <c r="B16" s="26" t="s">
        <v>84</v>
      </c>
      <c r="C16" s="162">
        <v>2445438</v>
      </c>
      <c r="D16" s="164">
        <v>0</v>
      </c>
      <c r="E16" s="35">
        <v>0</v>
      </c>
      <c r="F16" s="17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7">
        <v>0</v>
      </c>
      <c r="O16" s="37">
        <v>900</v>
      </c>
      <c r="P16" s="164">
        <v>2267814</v>
      </c>
      <c r="Q16" s="37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171">
        <v>0</v>
      </c>
      <c r="X16" s="163">
        <v>177624</v>
      </c>
      <c r="Y16" s="177">
        <v>0</v>
      </c>
    </row>
    <row r="17" spans="1:16033" s="58" customFormat="1" ht="17.25" customHeight="1" x14ac:dyDescent="0.25">
      <c r="A17" s="49">
        <v>5</v>
      </c>
      <c r="B17" s="26" t="s">
        <v>85</v>
      </c>
      <c r="C17" s="85">
        <v>710766</v>
      </c>
      <c r="D17" s="35">
        <v>0</v>
      </c>
      <c r="E17" s="35">
        <v>0</v>
      </c>
      <c r="F17" s="17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7">
        <v>0</v>
      </c>
      <c r="O17" s="37">
        <v>210</v>
      </c>
      <c r="P17" s="35">
        <v>659140</v>
      </c>
      <c r="Q17" s="37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171">
        <v>0</v>
      </c>
      <c r="X17" s="163">
        <v>51626</v>
      </c>
      <c r="Y17" s="177">
        <v>0</v>
      </c>
    </row>
    <row r="18" spans="1:16033" s="46" customFormat="1" ht="17.25" customHeight="1" x14ac:dyDescent="0.25">
      <c r="A18" s="49">
        <v>6</v>
      </c>
      <c r="B18" s="26" t="s">
        <v>88</v>
      </c>
      <c r="C18" s="36">
        <v>5434850</v>
      </c>
      <c r="D18" s="164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7">
        <v>0</v>
      </c>
      <c r="O18" s="160">
        <v>2000.2</v>
      </c>
      <c r="P18" s="164">
        <v>5040091</v>
      </c>
      <c r="Q18" s="37">
        <v>0</v>
      </c>
      <c r="R18" s="36">
        <v>0</v>
      </c>
      <c r="S18" s="162">
        <v>0</v>
      </c>
      <c r="T18" s="162">
        <v>0</v>
      </c>
      <c r="U18" s="162">
        <v>0</v>
      </c>
      <c r="V18" s="162">
        <v>0</v>
      </c>
      <c r="W18" s="171">
        <v>0</v>
      </c>
      <c r="X18" s="163">
        <v>394759</v>
      </c>
      <c r="Y18" s="163">
        <v>0</v>
      </c>
    </row>
    <row r="19" spans="1:16033" s="46" customFormat="1" ht="17.25" customHeight="1" x14ac:dyDescent="0.25">
      <c r="A19" s="49">
        <v>7</v>
      </c>
      <c r="B19" s="26" t="s">
        <v>78</v>
      </c>
      <c r="C19" s="162">
        <v>2079438</v>
      </c>
      <c r="D19" s="164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7">
        <v>0</v>
      </c>
      <c r="O19" s="37">
        <v>765.3</v>
      </c>
      <c r="P19" s="164">
        <v>1928398</v>
      </c>
      <c r="Q19" s="37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171">
        <v>0</v>
      </c>
      <c r="X19" s="163">
        <v>151040</v>
      </c>
      <c r="Y19" s="163">
        <v>0</v>
      </c>
    </row>
    <row r="20" spans="1:16033" s="59" customFormat="1" ht="17.25" customHeight="1" x14ac:dyDescent="0.25">
      <c r="A20" s="49">
        <v>8</v>
      </c>
      <c r="B20" s="26" t="s">
        <v>97</v>
      </c>
      <c r="C20" s="35">
        <v>1748265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7">
        <v>0</v>
      </c>
      <c r="O20" s="37">
        <v>0</v>
      </c>
      <c r="P20" s="35">
        <v>0</v>
      </c>
      <c r="Q20" s="37">
        <v>0</v>
      </c>
      <c r="R20" s="36">
        <v>0</v>
      </c>
      <c r="S20" s="162">
        <v>485.95</v>
      </c>
      <c r="T20" s="162">
        <v>1621280</v>
      </c>
      <c r="U20" s="162">
        <v>0</v>
      </c>
      <c r="V20" s="162">
        <v>0</v>
      </c>
      <c r="W20" s="171">
        <v>0</v>
      </c>
      <c r="X20" s="163">
        <v>126985</v>
      </c>
      <c r="Y20" s="163">
        <v>0</v>
      </c>
    </row>
    <row r="21" spans="1:16033" x14ac:dyDescent="0.25">
      <c r="A21" s="269" t="s">
        <v>107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</row>
    <row r="22" spans="1:16033" s="46" customFormat="1" ht="17.25" customHeight="1" x14ac:dyDescent="0.25">
      <c r="A22" s="265" t="s">
        <v>6</v>
      </c>
      <c r="B22" s="265"/>
      <c r="C22" s="154">
        <f>SUM(C23:C30)</f>
        <v>29250322.59</v>
      </c>
      <c r="D22" s="218">
        <v>19726898</v>
      </c>
      <c r="E22" s="190">
        <v>767467</v>
      </c>
      <c r="F22" s="190">
        <v>1966694</v>
      </c>
      <c r="G22" s="66">
        <v>0</v>
      </c>
      <c r="H22" s="190">
        <v>8903271</v>
      </c>
      <c r="I22" s="218">
        <v>7695778</v>
      </c>
      <c r="J22" s="190">
        <v>393688</v>
      </c>
      <c r="K22" s="154">
        <v>4</v>
      </c>
      <c r="L22" s="218">
        <v>977438</v>
      </c>
      <c r="M22" s="66">
        <v>0</v>
      </c>
      <c r="N22" s="66">
        <v>0</v>
      </c>
      <c r="O22" s="154">
        <f>SUM(O23:O30)</f>
        <v>2429</v>
      </c>
      <c r="P22" s="154">
        <f>P23+P24+P25+P26+P27+P28+P29+P30</f>
        <v>6421398</v>
      </c>
      <c r="Q22" s="66">
        <v>0</v>
      </c>
      <c r="R22" s="66">
        <v>0</v>
      </c>
      <c r="S22" s="190">
        <v>0</v>
      </c>
      <c r="T22" s="190">
        <v>0</v>
      </c>
      <c r="U22" s="66">
        <v>0</v>
      </c>
      <c r="V22" s="66">
        <v>0</v>
      </c>
      <c r="W22" s="66">
        <v>0</v>
      </c>
      <c r="X22" s="154">
        <f>SUM(X23:X30)</f>
        <v>2124588.59</v>
      </c>
      <c r="Y22" s="36">
        <v>0</v>
      </c>
    </row>
    <row r="23" spans="1:16033" s="195" customFormat="1" ht="17.25" customHeight="1" x14ac:dyDescent="0.25">
      <c r="A23" s="197">
        <v>1</v>
      </c>
      <c r="B23" s="219" t="s">
        <v>112</v>
      </c>
      <c r="C23" s="66">
        <f>D23+L23+X23</f>
        <v>250289.75</v>
      </c>
      <c r="D23" s="83">
        <f>E23+F23+G23+H23+I23+J23</f>
        <v>232110</v>
      </c>
      <c r="E23" s="66">
        <v>232110</v>
      </c>
      <c r="F23" s="66">
        <v>0</v>
      </c>
      <c r="G23" s="66">
        <v>0</v>
      </c>
      <c r="H23" s="66">
        <v>0</v>
      </c>
      <c r="I23" s="83">
        <v>0</v>
      </c>
      <c r="J23" s="66">
        <v>0</v>
      </c>
      <c r="K23" s="66">
        <v>0</v>
      </c>
      <c r="L23" s="8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18179.75</v>
      </c>
      <c r="Y23" s="196">
        <v>0</v>
      </c>
    </row>
    <row r="24" spans="1:16033" s="46" customFormat="1" ht="17.25" customHeight="1" x14ac:dyDescent="0.25">
      <c r="A24" s="130">
        <v>3</v>
      </c>
      <c r="B24" s="87" t="s">
        <v>75</v>
      </c>
      <c r="C24" s="192">
        <v>3586643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6">
        <v>0</v>
      </c>
      <c r="O24" s="66">
        <v>1320</v>
      </c>
      <c r="P24" s="68">
        <v>3326128</v>
      </c>
      <c r="Q24" s="66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66">
        <v>0</v>
      </c>
      <c r="X24" s="94">
        <v>260515</v>
      </c>
      <c r="Y24" s="52">
        <v>0</v>
      </c>
    </row>
    <row r="25" spans="1:16033" s="46" customFormat="1" ht="17.25" customHeight="1" x14ac:dyDescent="0.25">
      <c r="A25" s="130">
        <v>3</v>
      </c>
      <c r="B25" s="87" t="s">
        <v>79</v>
      </c>
      <c r="C25" s="159">
        <v>1692787</v>
      </c>
      <c r="D25" s="84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6">
        <v>0</v>
      </c>
      <c r="O25" s="66">
        <v>623</v>
      </c>
      <c r="P25" s="84">
        <v>1569832</v>
      </c>
      <c r="Q25" s="66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66">
        <v>0</v>
      </c>
      <c r="X25" s="94">
        <v>122955</v>
      </c>
      <c r="Y25" s="52">
        <v>0</v>
      </c>
    </row>
    <row r="26" spans="1:16033" s="46" customFormat="1" ht="17.25" customHeight="1" x14ac:dyDescent="0.25">
      <c r="A26" s="130">
        <v>4</v>
      </c>
      <c r="B26" s="87" t="s">
        <v>81</v>
      </c>
      <c r="C26" s="192">
        <v>1902957</v>
      </c>
      <c r="D26" s="68">
        <v>1488098</v>
      </c>
      <c r="E26" s="68">
        <v>310507</v>
      </c>
      <c r="F26" s="64">
        <v>588147</v>
      </c>
      <c r="G26" s="68">
        <v>0</v>
      </c>
      <c r="H26" s="68">
        <v>361105</v>
      </c>
      <c r="I26" s="68">
        <v>0</v>
      </c>
      <c r="J26" s="68">
        <v>228339</v>
      </c>
      <c r="K26" s="68">
        <v>1</v>
      </c>
      <c r="L26" s="68">
        <v>276639</v>
      </c>
      <c r="M26" s="68">
        <v>0</v>
      </c>
      <c r="N26" s="66">
        <v>0</v>
      </c>
      <c r="O26" s="66">
        <v>0</v>
      </c>
      <c r="P26" s="68">
        <v>0</v>
      </c>
      <c r="Q26" s="66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66">
        <v>0</v>
      </c>
      <c r="X26" s="94">
        <v>138220</v>
      </c>
      <c r="Y26" s="52">
        <v>0</v>
      </c>
    </row>
    <row r="27" spans="1:16033" s="64" customFormat="1" ht="17.25" customHeight="1" x14ac:dyDescent="0.25">
      <c r="A27" s="86">
        <v>5</v>
      </c>
      <c r="B27" s="87" t="s">
        <v>74</v>
      </c>
      <c r="C27" s="153">
        <v>16756157</v>
      </c>
      <c r="D27" s="88">
        <v>15391556</v>
      </c>
      <c r="E27" s="83">
        <v>0</v>
      </c>
      <c r="F27" s="83">
        <v>0</v>
      </c>
      <c r="G27" s="83">
        <v>0</v>
      </c>
      <c r="H27" s="88">
        <v>7695778</v>
      </c>
      <c r="I27" s="88">
        <v>7695778</v>
      </c>
      <c r="J27" s="83">
        <v>0</v>
      </c>
      <c r="K27" s="83">
        <v>1</v>
      </c>
      <c r="L27" s="88">
        <v>147521</v>
      </c>
      <c r="M27" s="88">
        <v>0</v>
      </c>
      <c r="N27" s="83">
        <v>0</v>
      </c>
      <c r="O27" s="67">
        <v>0</v>
      </c>
      <c r="P27" s="88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66">
        <v>0</v>
      </c>
      <c r="X27" s="95">
        <v>1217080</v>
      </c>
      <c r="Y27" s="88">
        <v>0</v>
      </c>
      <c r="Z27" s="88">
        <v>8298541</v>
      </c>
      <c r="AA27" s="88">
        <v>8298541</v>
      </c>
      <c r="AB27" s="88">
        <v>8298541</v>
      </c>
      <c r="AC27" s="88">
        <v>8298541</v>
      </c>
      <c r="AD27" s="88">
        <v>8298541</v>
      </c>
      <c r="AE27" s="88">
        <v>8298541</v>
      </c>
      <c r="AF27" s="88">
        <v>8298541</v>
      </c>
      <c r="AG27" s="88">
        <v>8298541</v>
      </c>
      <c r="AH27" s="88">
        <v>8298541</v>
      </c>
      <c r="AI27" s="88">
        <v>8298541</v>
      </c>
      <c r="AJ27" s="88">
        <v>8298541</v>
      </c>
      <c r="AK27" s="88">
        <v>8298541</v>
      </c>
      <c r="AL27" s="88">
        <v>8298541</v>
      </c>
      <c r="AM27" s="88">
        <v>8298541</v>
      </c>
      <c r="AN27" s="88">
        <v>8298541</v>
      </c>
      <c r="AO27" s="88">
        <v>8298541</v>
      </c>
      <c r="AP27" s="88">
        <v>8298541</v>
      </c>
      <c r="AQ27" s="88">
        <v>8298541</v>
      </c>
      <c r="AR27" s="88">
        <v>8298541</v>
      </c>
      <c r="AS27" s="88">
        <v>8298541</v>
      </c>
      <c r="AT27" s="88">
        <v>8298541</v>
      </c>
      <c r="AU27" s="88">
        <v>8298541</v>
      </c>
      <c r="AV27" s="88">
        <v>8298541</v>
      </c>
      <c r="AW27" s="88">
        <v>8298541</v>
      </c>
      <c r="AX27" s="88">
        <v>8298541</v>
      </c>
      <c r="AY27" s="88">
        <v>8298541</v>
      </c>
      <c r="AZ27" s="88">
        <v>8298541</v>
      </c>
      <c r="BA27" s="88">
        <v>8298541</v>
      </c>
      <c r="BB27" s="88">
        <v>8298541</v>
      </c>
      <c r="BC27" s="88">
        <v>8298541</v>
      </c>
      <c r="BD27" s="88">
        <v>8298541</v>
      </c>
      <c r="BE27" s="88">
        <v>8298541</v>
      </c>
      <c r="BF27" s="88">
        <v>8298541</v>
      </c>
      <c r="BG27" s="88">
        <v>8298541</v>
      </c>
      <c r="BH27" s="88">
        <v>8298541</v>
      </c>
      <c r="BI27" s="88">
        <v>8298541</v>
      </c>
      <c r="BJ27" s="88">
        <v>8298541</v>
      </c>
      <c r="BK27" s="88">
        <v>8298541</v>
      </c>
      <c r="BL27" s="88">
        <v>8298541</v>
      </c>
      <c r="BM27" s="88">
        <v>8298541</v>
      </c>
      <c r="BN27" s="88">
        <v>8298541</v>
      </c>
      <c r="BO27" s="88">
        <v>8298541</v>
      </c>
      <c r="BP27" s="88">
        <v>8298541</v>
      </c>
      <c r="BQ27" s="88">
        <v>8298541</v>
      </c>
      <c r="BR27" s="88">
        <v>8298541</v>
      </c>
      <c r="BS27" s="88">
        <v>8298541</v>
      </c>
      <c r="BT27" s="88">
        <v>8298541</v>
      </c>
      <c r="BU27" s="88">
        <v>8298541</v>
      </c>
      <c r="BV27" s="88">
        <v>8298541</v>
      </c>
      <c r="BW27" s="88">
        <v>8298541</v>
      </c>
      <c r="BX27" s="88">
        <v>8298541</v>
      </c>
      <c r="BY27" s="88">
        <v>8298541</v>
      </c>
      <c r="BZ27" s="88">
        <v>8298541</v>
      </c>
      <c r="CA27" s="88">
        <v>8298541</v>
      </c>
      <c r="CB27" s="88">
        <v>8298541</v>
      </c>
      <c r="CC27" s="88">
        <v>8298541</v>
      </c>
      <c r="CD27" s="88">
        <v>8298541</v>
      </c>
      <c r="CE27" s="88">
        <v>8298541</v>
      </c>
      <c r="CF27" s="88">
        <v>8298541</v>
      </c>
      <c r="CG27" s="88">
        <v>8298541</v>
      </c>
      <c r="CH27" s="88">
        <v>8298541</v>
      </c>
      <c r="CI27" s="88">
        <v>8298541</v>
      </c>
      <c r="CJ27" s="88">
        <v>8298541</v>
      </c>
      <c r="CK27" s="88">
        <v>8298541</v>
      </c>
      <c r="CL27" s="88">
        <v>8298541</v>
      </c>
      <c r="CM27" s="88">
        <v>8298541</v>
      </c>
      <c r="CN27" s="88">
        <v>8298541</v>
      </c>
      <c r="CO27" s="88">
        <v>8298541</v>
      </c>
      <c r="CP27" s="88">
        <v>8298541</v>
      </c>
      <c r="CQ27" s="88">
        <v>8298541</v>
      </c>
      <c r="CR27" s="88">
        <v>8298541</v>
      </c>
      <c r="CS27" s="88">
        <v>8298541</v>
      </c>
      <c r="CT27" s="88">
        <v>8298541</v>
      </c>
      <c r="CU27" s="88">
        <v>8298541</v>
      </c>
      <c r="CV27" s="88">
        <v>8298541</v>
      </c>
      <c r="CW27" s="88">
        <v>8298541</v>
      </c>
      <c r="CX27" s="88">
        <v>8298541</v>
      </c>
      <c r="CY27" s="88">
        <v>8298541</v>
      </c>
      <c r="CZ27" s="88">
        <v>8298541</v>
      </c>
      <c r="DA27" s="88">
        <v>8298541</v>
      </c>
      <c r="DB27" s="88">
        <v>8298541</v>
      </c>
      <c r="DC27" s="88">
        <v>8298541</v>
      </c>
      <c r="DD27" s="88">
        <v>8298541</v>
      </c>
      <c r="DE27" s="88">
        <v>8298541</v>
      </c>
      <c r="DF27" s="88">
        <v>8298541</v>
      </c>
      <c r="DG27" s="88">
        <v>8298541</v>
      </c>
      <c r="DH27" s="88">
        <v>8298541</v>
      </c>
      <c r="DI27" s="88">
        <v>8298541</v>
      </c>
      <c r="DJ27" s="88">
        <v>8298541</v>
      </c>
      <c r="DK27" s="88">
        <v>8298541</v>
      </c>
      <c r="DL27" s="88">
        <v>8298541</v>
      </c>
      <c r="DM27" s="88">
        <v>8298541</v>
      </c>
      <c r="DN27" s="88">
        <v>8298541</v>
      </c>
      <c r="DO27" s="88">
        <v>8298541</v>
      </c>
      <c r="DP27" s="88">
        <v>8298541</v>
      </c>
      <c r="DQ27" s="88">
        <v>8298541</v>
      </c>
      <c r="DR27" s="88">
        <v>8298541</v>
      </c>
      <c r="DS27" s="88">
        <v>8298541</v>
      </c>
      <c r="DT27" s="88">
        <v>8298541</v>
      </c>
      <c r="DU27" s="88">
        <v>8298541</v>
      </c>
      <c r="DV27" s="88">
        <v>8298541</v>
      </c>
      <c r="DW27" s="88">
        <v>8298541</v>
      </c>
      <c r="DX27" s="88">
        <v>8298541</v>
      </c>
      <c r="DY27" s="88">
        <v>8298541</v>
      </c>
      <c r="DZ27" s="88">
        <v>8298541</v>
      </c>
      <c r="EA27" s="88">
        <v>8298541</v>
      </c>
      <c r="EB27" s="88">
        <v>8298541</v>
      </c>
      <c r="EC27" s="88">
        <v>8298541</v>
      </c>
      <c r="ED27" s="88">
        <v>8298541</v>
      </c>
      <c r="EE27" s="88">
        <v>8298541</v>
      </c>
      <c r="EF27" s="88">
        <v>8298541</v>
      </c>
      <c r="EG27" s="88">
        <v>8298541</v>
      </c>
      <c r="EH27" s="88">
        <v>8298541</v>
      </c>
      <c r="EI27" s="88">
        <v>8298541</v>
      </c>
      <c r="EJ27" s="88">
        <v>8298541</v>
      </c>
      <c r="EK27" s="88">
        <v>8298541</v>
      </c>
      <c r="EL27" s="88">
        <v>8298541</v>
      </c>
      <c r="EM27" s="88">
        <v>8298541</v>
      </c>
      <c r="EN27" s="88">
        <v>8298541</v>
      </c>
      <c r="EO27" s="88">
        <v>8298541</v>
      </c>
      <c r="EP27" s="88">
        <v>8298541</v>
      </c>
      <c r="EQ27" s="88">
        <v>8298541</v>
      </c>
      <c r="ER27" s="88">
        <v>8298541</v>
      </c>
      <c r="ES27" s="88">
        <v>8298541</v>
      </c>
      <c r="ET27" s="88">
        <v>8298541</v>
      </c>
      <c r="EU27" s="88">
        <v>8298541</v>
      </c>
      <c r="EV27" s="88">
        <v>8298541</v>
      </c>
      <c r="EW27" s="88">
        <v>8298541</v>
      </c>
      <c r="EX27" s="88">
        <v>8298541</v>
      </c>
      <c r="EY27" s="88">
        <v>8298541</v>
      </c>
      <c r="EZ27" s="88">
        <v>8298541</v>
      </c>
      <c r="FA27" s="88">
        <v>8298541</v>
      </c>
      <c r="FB27" s="88">
        <v>8298541</v>
      </c>
      <c r="FC27" s="88">
        <v>8298541</v>
      </c>
      <c r="FD27" s="88">
        <v>8298541</v>
      </c>
      <c r="FE27" s="88">
        <v>8298541</v>
      </c>
      <c r="FF27" s="88">
        <v>8298541</v>
      </c>
      <c r="FG27" s="88">
        <v>8298541</v>
      </c>
      <c r="FH27" s="88">
        <v>8298541</v>
      </c>
      <c r="FI27" s="88">
        <v>8298541</v>
      </c>
      <c r="FJ27" s="88">
        <v>8298541</v>
      </c>
      <c r="FK27" s="88">
        <v>8298541</v>
      </c>
      <c r="FL27" s="88">
        <v>8298541</v>
      </c>
      <c r="FM27" s="88">
        <v>8298541</v>
      </c>
      <c r="FN27" s="88">
        <v>8298541</v>
      </c>
      <c r="FO27" s="88">
        <v>8298541</v>
      </c>
      <c r="FP27" s="88">
        <v>8298541</v>
      </c>
      <c r="FQ27" s="88">
        <v>8298541</v>
      </c>
      <c r="FR27" s="88">
        <v>8298541</v>
      </c>
      <c r="FS27" s="88">
        <v>8298541</v>
      </c>
      <c r="FT27" s="88">
        <v>8298541</v>
      </c>
      <c r="FU27" s="88">
        <v>8298541</v>
      </c>
      <c r="FV27" s="88">
        <v>8298541</v>
      </c>
      <c r="FW27" s="88">
        <v>8298541</v>
      </c>
      <c r="FX27" s="88">
        <v>8298541</v>
      </c>
      <c r="FY27" s="88">
        <v>8298541</v>
      </c>
      <c r="FZ27" s="88">
        <v>8298541</v>
      </c>
      <c r="GA27" s="88">
        <v>8298541</v>
      </c>
      <c r="GB27" s="88">
        <v>8298541</v>
      </c>
      <c r="GC27" s="88">
        <v>8298541</v>
      </c>
      <c r="GD27" s="88">
        <v>8298541</v>
      </c>
      <c r="GE27" s="88">
        <v>8298541</v>
      </c>
      <c r="GF27" s="88">
        <v>8298541</v>
      </c>
      <c r="GG27" s="88">
        <v>8298541</v>
      </c>
      <c r="GH27" s="88">
        <v>8298541</v>
      </c>
      <c r="GI27" s="88">
        <v>8298541</v>
      </c>
      <c r="GJ27" s="88">
        <v>8298541</v>
      </c>
      <c r="GK27" s="88">
        <v>8298541</v>
      </c>
      <c r="GL27" s="88">
        <v>8298541</v>
      </c>
      <c r="GM27" s="88">
        <v>8298541</v>
      </c>
      <c r="GN27" s="88">
        <v>8298541</v>
      </c>
      <c r="GO27" s="88">
        <v>8298541</v>
      </c>
      <c r="GP27" s="88">
        <v>8298541</v>
      </c>
      <c r="GQ27" s="88">
        <v>8298541</v>
      </c>
      <c r="GR27" s="88">
        <v>8298541</v>
      </c>
      <c r="GS27" s="88">
        <v>8298541</v>
      </c>
      <c r="GT27" s="88">
        <v>8298541</v>
      </c>
      <c r="GU27" s="88">
        <v>8298541</v>
      </c>
      <c r="GV27" s="88">
        <v>8298541</v>
      </c>
      <c r="GW27" s="88">
        <v>8298541</v>
      </c>
      <c r="GX27" s="88">
        <v>8298541</v>
      </c>
      <c r="GY27" s="88">
        <v>8298541</v>
      </c>
      <c r="GZ27" s="88">
        <v>8298541</v>
      </c>
      <c r="HA27" s="88">
        <v>8298541</v>
      </c>
      <c r="HB27" s="88">
        <v>8298541</v>
      </c>
      <c r="HC27" s="88">
        <v>8298541</v>
      </c>
      <c r="HD27" s="88">
        <v>8298541</v>
      </c>
      <c r="HE27" s="88">
        <v>8298541</v>
      </c>
      <c r="HF27" s="88">
        <v>8298541</v>
      </c>
      <c r="HG27" s="88">
        <v>8298541</v>
      </c>
      <c r="HH27" s="88">
        <v>8298541</v>
      </c>
      <c r="HI27" s="88">
        <v>8298541</v>
      </c>
      <c r="HJ27" s="88">
        <v>8298541</v>
      </c>
      <c r="HK27" s="88">
        <v>8298541</v>
      </c>
      <c r="HL27" s="88">
        <v>8298541</v>
      </c>
      <c r="HM27" s="88">
        <v>8298541</v>
      </c>
      <c r="HN27" s="88">
        <v>8298541</v>
      </c>
      <c r="HO27" s="88">
        <v>8298541</v>
      </c>
      <c r="HP27" s="88">
        <v>8298541</v>
      </c>
      <c r="HQ27" s="88">
        <v>8298541</v>
      </c>
      <c r="HR27" s="88">
        <v>8298541</v>
      </c>
      <c r="HS27" s="88">
        <v>8298541</v>
      </c>
      <c r="HT27" s="88">
        <v>8298541</v>
      </c>
      <c r="HU27" s="88">
        <v>8298541</v>
      </c>
      <c r="HV27" s="88">
        <v>8298541</v>
      </c>
      <c r="HW27" s="88">
        <v>8298541</v>
      </c>
      <c r="HX27" s="88">
        <v>8298541</v>
      </c>
      <c r="HY27" s="88">
        <v>8298541</v>
      </c>
      <c r="HZ27" s="88">
        <v>8298541</v>
      </c>
      <c r="IA27" s="88">
        <v>8298541</v>
      </c>
      <c r="IB27" s="88">
        <v>8298541</v>
      </c>
      <c r="IC27" s="88">
        <v>8298541</v>
      </c>
      <c r="ID27" s="88">
        <v>8298541</v>
      </c>
      <c r="IE27" s="88">
        <v>8298541</v>
      </c>
      <c r="IF27" s="88">
        <v>8298541</v>
      </c>
      <c r="IG27" s="88">
        <v>8298541</v>
      </c>
      <c r="IH27" s="88">
        <v>8298541</v>
      </c>
      <c r="II27" s="88">
        <v>8298541</v>
      </c>
      <c r="IJ27" s="88">
        <v>8298541</v>
      </c>
      <c r="IK27" s="88">
        <v>8298541</v>
      </c>
      <c r="IL27" s="88">
        <v>8298541</v>
      </c>
      <c r="IM27" s="88">
        <v>8298541</v>
      </c>
      <c r="IN27" s="88">
        <v>8298541</v>
      </c>
      <c r="IO27" s="88">
        <v>8298541</v>
      </c>
      <c r="IP27" s="88">
        <v>8298541</v>
      </c>
      <c r="IQ27" s="88">
        <v>8298541</v>
      </c>
      <c r="IR27" s="88">
        <v>8298541</v>
      </c>
      <c r="IS27" s="88">
        <v>8298541</v>
      </c>
      <c r="IT27" s="88">
        <v>8298541</v>
      </c>
      <c r="IU27" s="88">
        <v>8298541</v>
      </c>
      <c r="IV27" s="88">
        <v>8298541</v>
      </c>
      <c r="IW27" s="88">
        <v>8298541</v>
      </c>
      <c r="IX27" s="88">
        <v>8298541</v>
      </c>
      <c r="IY27" s="88">
        <v>8298541</v>
      </c>
      <c r="IZ27" s="88">
        <v>8298541</v>
      </c>
      <c r="JA27" s="88">
        <v>8298541</v>
      </c>
      <c r="JB27" s="88">
        <v>8298541</v>
      </c>
      <c r="JC27" s="88">
        <v>8298541</v>
      </c>
      <c r="JD27" s="88">
        <v>8298541</v>
      </c>
      <c r="JE27" s="88">
        <v>8298541</v>
      </c>
      <c r="JF27" s="88">
        <v>8298541</v>
      </c>
      <c r="JG27" s="88">
        <v>8298541</v>
      </c>
      <c r="JH27" s="88">
        <v>8298541</v>
      </c>
      <c r="JI27" s="88">
        <v>8298541</v>
      </c>
      <c r="JJ27" s="88">
        <v>8298541</v>
      </c>
      <c r="JK27" s="88">
        <v>8298541</v>
      </c>
      <c r="JL27" s="88">
        <v>8298541</v>
      </c>
      <c r="JM27" s="88">
        <v>8298541</v>
      </c>
      <c r="JN27" s="88">
        <v>8298541</v>
      </c>
      <c r="JO27" s="88">
        <v>8298541</v>
      </c>
      <c r="JP27" s="88">
        <v>8298541</v>
      </c>
      <c r="JQ27" s="88">
        <v>8298541</v>
      </c>
      <c r="JR27" s="88">
        <v>8298541</v>
      </c>
      <c r="JS27" s="88">
        <v>8298541</v>
      </c>
      <c r="JT27" s="88">
        <v>8298541</v>
      </c>
      <c r="JU27" s="88">
        <v>8298541</v>
      </c>
      <c r="JV27" s="88">
        <v>8298541</v>
      </c>
      <c r="JW27" s="88">
        <v>8298541</v>
      </c>
      <c r="JX27" s="88">
        <v>8298541</v>
      </c>
      <c r="JY27" s="88">
        <v>8298541</v>
      </c>
      <c r="JZ27" s="88">
        <v>8298541</v>
      </c>
      <c r="KA27" s="88">
        <v>8298541</v>
      </c>
      <c r="KB27" s="88">
        <v>8298541</v>
      </c>
      <c r="KC27" s="88">
        <v>8298541</v>
      </c>
      <c r="KD27" s="88">
        <v>8298541</v>
      </c>
      <c r="KE27" s="88">
        <v>8298541</v>
      </c>
      <c r="KF27" s="88">
        <v>8298541</v>
      </c>
      <c r="KG27" s="88">
        <v>8298541</v>
      </c>
      <c r="KH27" s="88">
        <v>8298541</v>
      </c>
      <c r="KI27" s="88">
        <v>8298541</v>
      </c>
      <c r="KJ27" s="88">
        <v>8298541</v>
      </c>
      <c r="KK27" s="88">
        <v>8298541</v>
      </c>
      <c r="KL27" s="88">
        <v>8298541</v>
      </c>
      <c r="KM27" s="88">
        <v>8298541</v>
      </c>
      <c r="KN27" s="88">
        <v>8298541</v>
      </c>
      <c r="KO27" s="88">
        <v>8298541</v>
      </c>
      <c r="KP27" s="88">
        <v>8298541</v>
      </c>
      <c r="KQ27" s="88">
        <v>8298541</v>
      </c>
      <c r="KR27" s="88">
        <v>8298541</v>
      </c>
      <c r="KS27" s="88">
        <v>8298541</v>
      </c>
      <c r="KT27" s="88">
        <v>8298541</v>
      </c>
      <c r="KU27" s="88">
        <v>8298541</v>
      </c>
      <c r="KV27" s="88">
        <v>8298541</v>
      </c>
      <c r="KW27" s="88">
        <v>8298541</v>
      </c>
      <c r="KX27" s="88">
        <v>8298541</v>
      </c>
      <c r="KY27" s="88">
        <v>8298541</v>
      </c>
      <c r="KZ27" s="88">
        <v>8298541</v>
      </c>
      <c r="LA27" s="88">
        <v>8298541</v>
      </c>
      <c r="LB27" s="88">
        <v>8298541</v>
      </c>
      <c r="LC27" s="88">
        <v>8298541</v>
      </c>
      <c r="LD27" s="88">
        <v>8298541</v>
      </c>
      <c r="LE27" s="88">
        <v>8298541</v>
      </c>
      <c r="LF27" s="88">
        <v>8298541</v>
      </c>
      <c r="LG27" s="88">
        <v>8298541</v>
      </c>
      <c r="LH27" s="88">
        <v>8298541</v>
      </c>
      <c r="LI27" s="88">
        <v>8298541</v>
      </c>
      <c r="LJ27" s="88">
        <v>8298541</v>
      </c>
      <c r="LK27" s="88">
        <v>8298541</v>
      </c>
      <c r="LL27" s="88">
        <v>8298541</v>
      </c>
      <c r="LM27" s="88">
        <v>8298541</v>
      </c>
      <c r="LN27" s="88">
        <v>8298541</v>
      </c>
      <c r="LO27" s="88">
        <v>8298541</v>
      </c>
      <c r="LP27" s="88">
        <v>8298541</v>
      </c>
      <c r="LQ27" s="88">
        <v>8298541</v>
      </c>
      <c r="LR27" s="88">
        <v>8298541</v>
      </c>
      <c r="LS27" s="88">
        <v>8298541</v>
      </c>
      <c r="LT27" s="88">
        <v>8298541</v>
      </c>
      <c r="LU27" s="88">
        <v>8298541</v>
      </c>
      <c r="LV27" s="88">
        <v>8298541</v>
      </c>
      <c r="LW27" s="88">
        <v>8298541</v>
      </c>
      <c r="LX27" s="88">
        <v>8298541</v>
      </c>
      <c r="LY27" s="88">
        <v>8298541</v>
      </c>
      <c r="LZ27" s="88">
        <v>8298541</v>
      </c>
      <c r="MA27" s="88">
        <v>8298541</v>
      </c>
      <c r="MB27" s="88">
        <v>8298541</v>
      </c>
      <c r="MC27" s="88">
        <v>8298541</v>
      </c>
      <c r="MD27" s="88">
        <v>8298541</v>
      </c>
      <c r="ME27" s="88">
        <v>8298541</v>
      </c>
      <c r="MF27" s="88">
        <v>8298541</v>
      </c>
      <c r="MG27" s="88">
        <v>8298541</v>
      </c>
      <c r="MH27" s="88">
        <v>8298541</v>
      </c>
      <c r="MI27" s="88">
        <v>8298541</v>
      </c>
      <c r="MJ27" s="88">
        <v>8298541</v>
      </c>
      <c r="MK27" s="88">
        <v>8298541</v>
      </c>
      <c r="ML27" s="88">
        <v>8298541</v>
      </c>
      <c r="MM27" s="88">
        <v>8298541</v>
      </c>
      <c r="MN27" s="88">
        <v>8298541</v>
      </c>
      <c r="MO27" s="88">
        <v>8298541</v>
      </c>
      <c r="MP27" s="88">
        <v>8298541</v>
      </c>
      <c r="MQ27" s="88">
        <v>8298541</v>
      </c>
      <c r="MR27" s="88">
        <v>8298541</v>
      </c>
      <c r="MS27" s="88">
        <v>8298541</v>
      </c>
      <c r="MT27" s="88">
        <v>8298541</v>
      </c>
      <c r="MU27" s="88">
        <v>8298541</v>
      </c>
      <c r="MV27" s="88">
        <v>8298541</v>
      </c>
      <c r="MW27" s="88">
        <v>8298541</v>
      </c>
      <c r="MX27" s="88">
        <v>8298541</v>
      </c>
      <c r="MY27" s="88">
        <v>8298541</v>
      </c>
      <c r="MZ27" s="88">
        <v>8298541</v>
      </c>
      <c r="NA27" s="88">
        <v>8298541</v>
      </c>
      <c r="NB27" s="88">
        <v>8298541</v>
      </c>
      <c r="NC27" s="88">
        <v>8298541</v>
      </c>
      <c r="ND27" s="88">
        <v>8298541</v>
      </c>
      <c r="NE27" s="88">
        <v>8298541</v>
      </c>
      <c r="NF27" s="88">
        <v>8298541</v>
      </c>
      <c r="NG27" s="88">
        <v>8298541</v>
      </c>
      <c r="NH27" s="88">
        <v>8298541</v>
      </c>
      <c r="NI27" s="88">
        <v>8298541</v>
      </c>
      <c r="NJ27" s="88">
        <v>8298541</v>
      </c>
      <c r="NK27" s="88">
        <v>8298541</v>
      </c>
      <c r="NL27" s="88">
        <v>8298541</v>
      </c>
      <c r="NM27" s="88">
        <v>8298541</v>
      </c>
      <c r="NN27" s="88">
        <v>8298541</v>
      </c>
      <c r="NO27" s="88">
        <v>8298541</v>
      </c>
      <c r="NP27" s="88">
        <v>8298541</v>
      </c>
      <c r="NQ27" s="88">
        <v>8298541</v>
      </c>
      <c r="NR27" s="88">
        <v>8298541</v>
      </c>
      <c r="NS27" s="88">
        <v>8298541</v>
      </c>
      <c r="NT27" s="88">
        <v>8298541</v>
      </c>
      <c r="NU27" s="88">
        <v>8298541</v>
      </c>
      <c r="NV27" s="88">
        <v>8298541</v>
      </c>
      <c r="NW27" s="88">
        <v>8298541</v>
      </c>
      <c r="NX27" s="88">
        <v>8298541</v>
      </c>
      <c r="NY27" s="88">
        <v>8298541</v>
      </c>
      <c r="NZ27" s="88">
        <v>8298541</v>
      </c>
      <c r="OA27" s="88">
        <v>8298541</v>
      </c>
      <c r="OB27" s="88">
        <v>8298541</v>
      </c>
      <c r="OC27" s="88">
        <v>8298541</v>
      </c>
      <c r="OD27" s="88">
        <v>8298541</v>
      </c>
      <c r="OE27" s="88">
        <v>8298541</v>
      </c>
      <c r="OF27" s="88">
        <v>8298541</v>
      </c>
      <c r="OG27" s="88">
        <v>8298541</v>
      </c>
      <c r="OH27" s="88">
        <v>8298541</v>
      </c>
      <c r="OI27" s="88">
        <v>8298541</v>
      </c>
      <c r="OJ27" s="88">
        <v>8298541</v>
      </c>
      <c r="OK27" s="88">
        <v>8298541</v>
      </c>
      <c r="OL27" s="88">
        <v>8298541</v>
      </c>
      <c r="OM27" s="88">
        <v>8298541</v>
      </c>
      <c r="ON27" s="88">
        <v>8298541</v>
      </c>
      <c r="OO27" s="88">
        <v>8298541</v>
      </c>
      <c r="OP27" s="88">
        <v>8298541</v>
      </c>
      <c r="OQ27" s="88">
        <v>8298541</v>
      </c>
      <c r="OR27" s="88">
        <v>8298541</v>
      </c>
      <c r="OS27" s="88">
        <v>8298541</v>
      </c>
      <c r="OT27" s="88">
        <v>8298541</v>
      </c>
      <c r="OU27" s="88">
        <v>8298541</v>
      </c>
      <c r="OV27" s="88">
        <v>8298541</v>
      </c>
      <c r="OW27" s="88">
        <v>8298541</v>
      </c>
      <c r="OX27" s="88">
        <v>8298541</v>
      </c>
      <c r="OY27" s="88">
        <v>8298541</v>
      </c>
      <c r="OZ27" s="88">
        <v>8298541</v>
      </c>
      <c r="PA27" s="88">
        <v>8298541</v>
      </c>
      <c r="PB27" s="88">
        <v>8298541</v>
      </c>
      <c r="PC27" s="88">
        <v>8298541</v>
      </c>
      <c r="PD27" s="88">
        <v>8298541</v>
      </c>
      <c r="PE27" s="88">
        <v>8298541</v>
      </c>
      <c r="PF27" s="88">
        <v>8298541</v>
      </c>
      <c r="PG27" s="88">
        <v>8298541</v>
      </c>
      <c r="PH27" s="88">
        <v>8298541</v>
      </c>
      <c r="PI27" s="88">
        <v>8298541</v>
      </c>
      <c r="PJ27" s="88">
        <v>8298541</v>
      </c>
      <c r="PK27" s="88">
        <v>8298541</v>
      </c>
      <c r="PL27" s="88">
        <v>8298541</v>
      </c>
      <c r="PM27" s="88">
        <v>8298541</v>
      </c>
      <c r="PN27" s="88">
        <v>8298541</v>
      </c>
      <c r="PO27" s="88">
        <v>8298541</v>
      </c>
      <c r="PP27" s="88">
        <v>8298541</v>
      </c>
      <c r="PQ27" s="88">
        <v>8298541</v>
      </c>
      <c r="PR27" s="88">
        <v>8298541</v>
      </c>
      <c r="PS27" s="88">
        <v>8298541</v>
      </c>
      <c r="PT27" s="88">
        <v>8298541</v>
      </c>
      <c r="PU27" s="88">
        <v>8298541</v>
      </c>
      <c r="PV27" s="88">
        <v>8298541</v>
      </c>
      <c r="PW27" s="88">
        <v>8298541</v>
      </c>
      <c r="PX27" s="88">
        <v>8298541</v>
      </c>
      <c r="PY27" s="88">
        <v>8298541</v>
      </c>
      <c r="PZ27" s="88">
        <v>8298541</v>
      </c>
      <c r="QA27" s="88">
        <v>8298541</v>
      </c>
      <c r="QB27" s="88">
        <v>8298541</v>
      </c>
      <c r="QC27" s="88">
        <v>8298541</v>
      </c>
      <c r="QD27" s="88">
        <v>8298541</v>
      </c>
      <c r="QE27" s="88">
        <v>8298541</v>
      </c>
      <c r="QF27" s="88">
        <v>8298541</v>
      </c>
      <c r="QG27" s="88">
        <v>8298541</v>
      </c>
      <c r="QH27" s="88">
        <v>8298541</v>
      </c>
      <c r="QI27" s="88">
        <v>8298541</v>
      </c>
      <c r="QJ27" s="88">
        <v>8298541</v>
      </c>
      <c r="QK27" s="88">
        <v>8298541</v>
      </c>
      <c r="QL27" s="88">
        <v>8298541</v>
      </c>
      <c r="QM27" s="88">
        <v>8298541</v>
      </c>
      <c r="QN27" s="88">
        <v>8298541</v>
      </c>
      <c r="QO27" s="88">
        <v>8298541</v>
      </c>
      <c r="QP27" s="88">
        <v>8298541</v>
      </c>
      <c r="QQ27" s="88">
        <v>8298541</v>
      </c>
      <c r="QR27" s="88">
        <v>8298541</v>
      </c>
      <c r="QS27" s="88">
        <v>8298541</v>
      </c>
      <c r="QT27" s="88">
        <v>8298541</v>
      </c>
      <c r="QU27" s="88">
        <v>8298541</v>
      </c>
      <c r="QV27" s="88">
        <v>8298541</v>
      </c>
      <c r="QW27" s="88">
        <v>8298541</v>
      </c>
      <c r="QX27" s="88">
        <v>8298541</v>
      </c>
      <c r="QY27" s="88">
        <v>8298541</v>
      </c>
      <c r="QZ27" s="88">
        <v>8298541</v>
      </c>
      <c r="RA27" s="88">
        <v>8298541</v>
      </c>
      <c r="RB27" s="88">
        <v>8298541</v>
      </c>
      <c r="RC27" s="88">
        <v>8298541</v>
      </c>
      <c r="RD27" s="88">
        <v>8298541</v>
      </c>
      <c r="RE27" s="88">
        <v>8298541</v>
      </c>
      <c r="RF27" s="88">
        <v>8298541</v>
      </c>
      <c r="RG27" s="88">
        <v>8298541</v>
      </c>
      <c r="RH27" s="88">
        <v>8298541</v>
      </c>
      <c r="RI27" s="88">
        <v>8298541</v>
      </c>
      <c r="RJ27" s="88">
        <v>8298541</v>
      </c>
      <c r="RK27" s="88">
        <v>8298541</v>
      </c>
      <c r="RL27" s="88">
        <v>8298541</v>
      </c>
      <c r="RM27" s="88">
        <v>8298541</v>
      </c>
      <c r="RN27" s="88">
        <v>8298541</v>
      </c>
      <c r="RO27" s="88">
        <v>8298541</v>
      </c>
      <c r="RP27" s="88">
        <v>8298541</v>
      </c>
      <c r="RQ27" s="88">
        <v>8298541</v>
      </c>
      <c r="RR27" s="88">
        <v>8298541</v>
      </c>
      <c r="RS27" s="88">
        <v>8298541</v>
      </c>
      <c r="RT27" s="88">
        <v>8298541</v>
      </c>
      <c r="RU27" s="88">
        <v>8298541</v>
      </c>
      <c r="RV27" s="88">
        <v>8298541</v>
      </c>
      <c r="RW27" s="88">
        <v>8298541</v>
      </c>
      <c r="RX27" s="88">
        <v>8298541</v>
      </c>
      <c r="RY27" s="88">
        <v>8298541</v>
      </c>
      <c r="RZ27" s="88">
        <v>8298541</v>
      </c>
      <c r="SA27" s="88">
        <v>8298541</v>
      </c>
      <c r="SB27" s="88">
        <v>8298541</v>
      </c>
      <c r="SC27" s="88">
        <v>8298541</v>
      </c>
      <c r="SD27" s="88">
        <v>8298541</v>
      </c>
      <c r="SE27" s="88">
        <v>8298541</v>
      </c>
      <c r="SF27" s="88">
        <v>8298541</v>
      </c>
      <c r="SG27" s="88">
        <v>8298541</v>
      </c>
      <c r="SH27" s="88">
        <v>8298541</v>
      </c>
      <c r="SI27" s="88">
        <v>8298541</v>
      </c>
      <c r="SJ27" s="88">
        <v>8298541</v>
      </c>
      <c r="SK27" s="88">
        <v>8298541</v>
      </c>
      <c r="SL27" s="88">
        <v>8298541</v>
      </c>
      <c r="SM27" s="88">
        <v>8298541</v>
      </c>
      <c r="SN27" s="88">
        <v>8298541</v>
      </c>
      <c r="SO27" s="88">
        <v>8298541</v>
      </c>
      <c r="SP27" s="88">
        <v>8298541</v>
      </c>
      <c r="SQ27" s="88">
        <v>8298541</v>
      </c>
      <c r="SR27" s="88">
        <v>8298541</v>
      </c>
      <c r="SS27" s="88">
        <v>8298541</v>
      </c>
      <c r="ST27" s="88">
        <v>8298541</v>
      </c>
      <c r="SU27" s="88">
        <v>8298541</v>
      </c>
      <c r="SV27" s="88">
        <v>8298541</v>
      </c>
      <c r="SW27" s="88">
        <v>8298541</v>
      </c>
      <c r="SX27" s="88">
        <v>8298541</v>
      </c>
      <c r="SY27" s="88">
        <v>8298541</v>
      </c>
      <c r="SZ27" s="88">
        <v>8298541</v>
      </c>
      <c r="TA27" s="88">
        <v>8298541</v>
      </c>
      <c r="TB27" s="88">
        <v>8298541</v>
      </c>
      <c r="TC27" s="88">
        <v>8298541</v>
      </c>
      <c r="TD27" s="88">
        <v>8298541</v>
      </c>
      <c r="TE27" s="88">
        <v>8298541</v>
      </c>
      <c r="TF27" s="88">
        <v>8298541</v>
      </c>
      <c r="TG27" s="88">
        <v>8298541</v>
      </c>
      <c r="TH27" s="88">
        <v>8298541</v>
      </c>
      <c r="TI27" s="88">
        <v>8298541</v>
      </c>
      <c r="TJ27" s="88">
        <v>8298541</v>
      </c>
      <c r="TK27" s="88">
        <v>8298541</v>
      </c>
      <c r="TL27" s="88">
        <v>8298541</v>
      </c>
      <c r="TM27" s="88">
        <v>8298541</v>
      </c>
      <c r="TN27" s="88">
        <v>8298541</v>
      </c>
      <c r="TO27" s="88">
        <v>8298541</v>
      </c>
      <c r="TP27" s="88">
        <v>8298541</v>
      </c>
      <c r="TQ27" s="88">
        <v>8298541</v>
      </c>
      <c r="TR27" s="88">
        <v>8298541</v>
      </c>
      <c r="TS27" s="88">
        <v>8298541</v>
      </c>
      <c r="TT27" s="88">
        <v>8298541</v>
      </c>
      <c r="TU27" s="88">
        <v>8298541</v>
      </c>
      <c r="TV27" s="88">
        <v>8298541</v>
      </c>
      <c r="TW27" s="88">
        <v>8298541</v>
      </c>
      <c r="TX27" s="88">
        <v>8298541</v>
      </c>
      <c r="TY27" s="88">
        <v>8298541</v>
      </c>
      <c r="TZ27" s="88">
        <v>8298541</v>
      </c>
      <c r="UA27" s="88">
        <v>8298541</v>
      </c>
      <c r="UB27" s="88">
        <v>8298541</v>
      </c>
      <c r="UC27" s="88">
        <v>8298541</v>
      </c>
      <c r="UD27" s="88">
        <v>8298541</v>
      </c>
      <c r="UE27" s="88">
        <v>8298541</v>
      </c>
      <c r="UF27" s="88">
        <v>8298541</v>
      </c>
      <c r="UG27" s="88">
        <v>8298541</v>
      </c>
      <c r="UH27" s="88">
        <v>8298541</v>
      </c>
      <c r="UI27" s="88">
        <v>8298541</v>
      </c>
      <c r="UJ27" s="88">
        <v>8298541</v>
      </c>
      <c r="UK27" s="88">
        <v>8298541</v>
      </c>
      <c r="UL27" s="88">
        <v>8298541</v>
      </c>
      <c r="UM27" s="88">
        <v>8298541</v>
      </c>
      <c r="UN27" s="88">
        <v>8298541</v>
      </c>
      <c r="UO27" s="88">
        <v>8298541</v>
      </c>
      <c r="UP27" s="88">
        <v>8298541</v>
      </c>
      <c r="UQ27" s="88">
        <v>8298541</v>
      </c>
      <c r="UR27" s="88">
        <v>8298541</v>
      </c>
      <c r="US27" s="88">
        <v>8298541</v>
      </c>
      <c r="UT27" s="88">
        <v>8298541</v>
      </c>
      <c r="UU27" s="88">
        <v>8298541</v>
      </c>
      <c r="UV27" s="88">
        <v>8298541</v>
      </c>
      <c r="UW27" s="88">
        <v>8298541</v>
      </c>
      <c r="UX27" s="88">
        <v>8298541</v>
      </c>
      <c r="UY27" s="88">
        <v>8298541</v>
      </c>
      <c r="UZ27" s="88">
        <v>8298541</v>
      </c>
      <c r="VA27" s="88">
        <v>8298541</v>
      </c>
      <c r="VB27" s="88">
        <v>8298541</v>
      </c>
      <c r="VC27" s="88">
        <v>8298541</v>
      </c>
      <c r="VD27" s="88">
        <v>8298541</v>
      </c>
      <c r="VE27" s="88">
        <v>8298541</v>
      </c>
      <c r="VF27" s="88">
        <v>8298541</v>
      </c>
      <c r="VG27" s="88">
        <v>8298541</v>
      </c>
      <c r="VH27" s="88">
        <v>8298541</v>
      </c>
      <c r="VI27" s="88">
        <v>8298541</v>
      </c>
      <c r="VJ27" s="88">
        <v>8298541</v>
      </c>
      <c r="VK27" s="88">
        <v>8298541</v>
      </c>
      <c r="VL27" s="88">
        <v>8298541</v>
      </c>
      <c r="VM27" s="88">
        <v>8298541</v>
      </c>
      <c r="VN27" s="88">
        <v>8298541</v>
      </c>
      <c r="VO27" s="88">
        <v>8298541</v>
      </c>
      <c r="VP27" s="88">
        <v>8298541</v>
      </c>
      <c r="VQ27" s="88">
        <v>8298541</v>
      </c>
      <c r="VR27" s="88">
        <v>8298541</v>
      </c>
      <c r="VS27" s="88">
        <v>8298541</v>
      </c>
      <c r="VT27" s="88">
        <v>8298541</v>
      </c>
      <c r="VU27" s="88">
        <v>8298541</v>
      </c>
      <c r="VV27" s="88">
        <v>8298541</v>
      </c>
      <c r="VW27" s="88">
        <v>8298541</v>
      </c>
      <c r="VX27" s="88">
        <v>8298541</v>
      </c>
      <c r="VY27" s="88">
        <v>8298541</v>
      </c>
      <c r="VZ27" s="88">
        <v>8298541</v>
      </c>
      <c r="WA27" s="88">
        <v>8298541</v>
      </c>
      <c r="WB27" s="88">
        <v>8298541</v>
      </c>
      <c r="WC27" s="88">
        <v>8298541</v>
      </c>
      <c r="WD27" s="88">
        <v>8298541</v>
      </c>
      <c r="WE27" s="88">
        <v>8298541</v>
      </c>
      <c r="WF27" s="88">
        <v>8298541</v>
      </c>
      <c r="WG27" s="88">
        <v>8298541</v>
      </c>
      <c r="WH27" s="88">
        <v>8298541</v>
      </c>
      <c r="WI27" s="88">
        <v>8298541</v>
      </c>
      <c r="WJ27" s="88">
        <v>8298541</v>
      </c>
      <c r="WK27" s="88">
        <v>8298541</v>
      </c>
      <c r="WL27" s="88">
        <v>8298541</v>
      </c>
      <c r="WM27" s="88">
        <v>8298541</v>
      </c>
      <c r="WN27" s="88">
        <v>8298541</v>
      </c>
      <c r="WO27" s="88">
        <v>8298541</v>
      </c>
      <c r="WP27" s="88">
        <v>8298541</v>
      </c>
      <c r="WQ27" s="88">
        <v>8298541</v>
      </c>
      <c r="WR27" s="88">
        <v>8298541</v>
      </c>
      <c r="WS27" s="88">
        <v>8298541</v>
      </c>
      <c r="WT27" s="88">
        <v>8298541</v>
      </c>
      <c r="WU27" s="88">
        <v>8298541</v>
      </c>
      <c r="WV27" s="88">
        <v>8298541</v>
      </c>
      <c r="WW27" s="88">
        <v>8298541</v>
      </c>
      <c r="WX27" s="88">
        <v>8298541</v>
      </c>
      <c r="WY27" s="88">
        <v>8298541</v>
      </c>
      <c r="WZ27" s="88">
        <v>8298541</v>
      </c>
      <c r="XA27" s="88">
        <v>8298541</v>
      </c>
      <c r="XB27" s="88">
        <v>8298541</v>
      </c>
      <c r="XC27" s="88">
        <v>8298541</v>
      </c>
      <c r="XD27" s="88">
        <v>8298541</v>
      </c>
      <c r="XE27" s="88">
        <v>8298541</v>
      </c>
      <c r="XF27" s="88">
        <v>8298541</v>
      </c>
      <c r="XG27" s="88">
        <v>8298541</v>
      </c>
      <c r="XH27" s="88">
        <v>8298541</v>
      </c>
      <c r="XI27" s="88">
        <v>8298541</v>
      </c>
      <c r="XJ27" s="88">
        <v>8298541</v>
      </c>
      <c r="XK27" s="88">
        <v>8298541</v>
      </c>
      <c r="XL27" s="88">
        <v>8298541</v>
      </c>
      <c r="XM27" s="88">
        <v>8298541</v>
      </c>
      <c r="XN27" s="88">
        <v>8298541</v>
      </c>
      <c r="XO27" s="88">
        <v>8298541</v>
      </c>
      <c r="XP27" s="88">
        <v>8298541</v>
      </c>
      <c r="XQ27" s="88">
        <v>8298541</v>
      </c>
      <c r="XR27" s="88">
        <v>8298541</v>
      </c>
      <c r="XS27" s="88">
        <v>8298541</v>
      </c>
      <c r="XT27" s="88">
        <v>8298541</v>
      </c>
      <c r="XU27" s="88">
        <v>8298541</v>
      </c>
      <c r="XV27" s="88">
        <v>8298541</v>
      </c>
      <c r="XW27" s="88">
        <v>8298541</v>
      </c>
      <c r="XX27" s="88">
        <v>8298541</v>
      </c>
      <c r="XY27" s="88">
        <v>8298541</v>
      </c>
      <c r="XZ27" s="88">
        <v>8298541</v>
      </c>
      <c r="YA27" s="88">
        <v>8298541</v>
      </c>
      <c r="YB27" s="88">
        <v>8298541</v>
      </c>
      <c r="YC27" s="88">
        <v>8298541</v>
      </c>
      <c r="YD27" s="88">
        <v>8298541</v>
      </c>
      <c r="YE27" s="88">
        <v>8298541</v>
      </c>
      <c r="YF27" s="88">
        <v>8298541</v>
      </c>
      <c r="YG27" s="88">
        <v>8298541</v>
      </c>
      <c r="YH27" s="88">
        <v>8298541</v>
      </c>
      <c r="YI27" s="88">
        <v>8298541</v>
      </c>
      <c r="YJ27" s="88">
        <v>8298541</v>
      </c>
      <c r="YK27" s="88">
        <v>8298541</v>
      </c>
      <c r="YL27" s="88">
        <v>8298541</v>
      </c>
      <c r="YM27" s="88">
        <v>8298541</v>
      </c>
      <c r="YN27" s="88">
        <v>8298541</v>
      </c>
      <c r="YO27" s="88">
        <v>8298541</v>
      </c>
      <c r="YP27" s="88">
        <v>8298541</v>
      </c>
      <c r="YQ27" s="88">
        <v>8298541</v>
      </c>
      <c r="YR27" s="88">
        <v>8298541</v>
      </c>
      <c r="YS27" s="88">
        <v>8298541</v>
      </c>
      <c r="YT27" s="88">
        <v>8298541</v>
      </c>
      <c r="YU27" s="88">
        <v>8298541</v>
      </c>
      <c r="YV27" s="88">
        <v>8298541</v>
      </c>
      <c r="YW27" s="88">
        <v>8298541</v>
      </c>
      <c r="YX27" s="88">
        <v>8298541</v>
      </c>
      <c r="YY27" s="88">
        <v>8298541</v>
      </c>
      <c r="YZ27" s="88">
        <v>8298541</v>
      </c>
      <c r="ZA27" s="88">
        <v>8298541</v>
      </c>
      <c r="ZB27" s="88">
        <v>8298541</v>
      </c>
      <c r="ZC27" s="88">
        <v>8298541</v>
      </c>
      <c r="ZD27" s="88">
        <v>8298541</v>
      </c>
      <c r="ZE27" s="88">
        <v>8298541</v>
      </c>
      <c r="ZF27" s="88">
        <v>8298541</v>
      </c>
      <c r="ZG27" s="88">
        <v>8298541</v>
      </c>
      <c r="ZH27" s="88">
        <v>8298541</v>
      </c>
      <c r="ZI27" s="88">
        <v>8298541</v>
      </c>
      <c r="ZJ27" s="88">
        <v>8298541</v>
      </c>
      <c r="ZK27" s="88">
        <v>8298541</v>
      </c>
      <c r="ZL27" s="88">
        <v>8298541</v>
      </c>
      <c r="ZM27" s="88">
        <v>8298541</v>
      </c>
      <c r="ZN27" s="88">
        <v>8298541</v>
      </c>
      <c r="ZO27" s="88">
        <v>8298541</v>
      </c>
      <c r="ZP27" s="88">
        <v>8298541</v>
      </c>
      <c r="ZQ27" s="88">
        <v>8298541</v>
      </c>
      <c r="ZR27" s="88">
        <v>8298541</v>
      </c>
      <c r="ZS27" s="88">
        <v>8298541</v>
      </c>
      <c r="ZT27" s="88">
        <v>8298541</v>
      </c>
      <c r="ZU27" s="88">
        <v>8298541</v>
      </c>
      <c r="ZV27" s="88">
        <v>8298541</v>
      </c>
      <c r="ZW27" s="88">
        <v>8298541</v>
      </c>
      <c r="ZX27" s="88">
        <v>8298541</v>
      </c>
      <c r="ZY27" s="88">
        <v>8298541</v>
      </c>
      <c r="ZZ27" s="88">
        <v>8298541</v>
      </c>
      <c r="AAA27" s="88">
        <v>8298541</v>
      </c>
      <c r="AAB27" s="88">
        <v>8298541</v>
      </c>
      <c r="AAC27" s="88">
        <v>8298541</v>
      </c>
      <c r="AAD27" s="88">
        <v>8298541</v>
      </c>
      <c r="AAE27" s="88">
        <v>8298541</v>
      </c>
      <c r="AAF27" s="88">
        <v>8298541</v>
      </c>
      <c r="AAG27" s="88">
        <v>8298541</v>
      </c>
      <c r="AAH27" s="88">
        <v>8298541</v>
      </c>
      <c r="AAI27" s="88">
        <v>8298541</v>
      </c>
      <c r="AAJ27" s="88">
        <v>8298541</v>
      </c>
      <c r="AAK27" s="88">
        <v>8298541</v>
      </c>
      <c r="AAL27" s="88">
        <v>8298541</v>
      </c>
      <c r="AAM27" s="88">
        <v>8298541</v>
      </c>
      <c r="AAN27" s="88">
        <v>8298541</v>
      </c>
      <c r="AAO27" s="88">
        <v>8298541</v>
      </c>
      <c r="AAP27" s="88">
        <v>8298541</v>
      </c>
      <c r="AAQ27" s="88">
        <v>8298541</v>
      </c>
      <c r="AAR27" s="88">
        <v>8298541</v>
      </c>
      <c r="AAS27" s="88">
        <v>8298541</v>
      </c>
      <c r="AAT27" s="88">
        <v>8298541</v>
      </c>
      <c r="AAU27" s="88">
        <v>8298541</v>
      </c>
      <c r="AAV27" s="88">
        <v>8298541</v>
      </c>
      <c r="AAW27" s="88">
        <v>8298541</v>
      </c>
      <c r="AAX27" s="88">
        <v>8298541</v>
      </c>
      <c r="AAY27" s="88">
        <v>8298541</v>
      </c>
      <c r="AAZ27" s="88">
        <v>8298541</v>
      </c>
      <c r="ABA27" s="88">
        <v>8298541</v>
      </c>
      <c r="ABB27" s="88">
        <v>8298541</v>
      </c>
      <c r="ABC27" s="88">
        <v>8298541</v>
      </c>
      <c r="ABD27" s="88">
        <v>8298541</v>
      </c>
      <c r="ABE27" s="88">
        <v>8298541</v>
      </c>
      <c r="ABF27" s="88">
        <v>8298541</v>
      </c>
      <c r="ABG27" s="88">
        <v>8298541</v>
      </c>
      <c r="ABH27" s="88">
        <v>8298541</v>
      </c>
      <c r="ABI27" s="88">
        <v>8298541</v>
      </c>
      <c r="ABJ27" s="88">
        <v>8298541</v>
      </c>
      <c r="ABK27" s="88">
        <v>8298541</v>
      </c>
      <c r="ABL27" s="88">
        <v>8298541</v>
      </c>
      <c r="ABM27" s="88">
        <v>8298541</v>
      </c>
      <c r="ABN27" s="88">
        <v>8298541</v>
      </c>
      <c r="ABO27" s="88">
        <v>8298541</v>
      </c>
      <c r="ABP27" s="88">
        <v>8298541</v>
      </c>
      <c r="ABQ27" s="88">
        <v>8298541</v>
      </c>
      <c r="ABR27" s="88">
        <v>8298541</v>
      </c>
      <c r="ABS27" s="88">
        <v>8298541</v>
      </c>
      <c r="ABT27" s="88">
        <v>8298541</v>
      </c>
      <c r="ABU27" s="88">
        <v>8298541</v>
      </c>
      <c r="ABV27" s="88">
        <v>8298541</v>
      </c>
      <c r="ABW27" s="88">
        <v>8298541</v>
      </c>
      <c r="ABX27" s="88">
        <v>8298541</v>
      </c>
      <c r="ABY27" s="88">
        <v>8298541</v>
      </c>
      <c r="ABZ27" s="88">
        <v>8298541</v>
      </c>
      <c r="ACA27" s="88">
        <v>8298541</v>
      </c>
      <c r="ACB27" s="88">
        <v>8298541</v>
      </c>
      <c r="ACC27" s="88">
        <v>8298541</v>
      </c>
      <c r="ACD27" s="88">
        <v>8298541</v>
      </c>
      <c r="ACE27" s="88">
        <v>8298541</v>
      </c>
      <c r="ACF27" s="88">
        <v>8298541</v>
      </c>
      <c r="ACG27" s="88">
        <v>8298541</v>
      </c>
      <c r="ACH27" s="88">
        <v>8298541</v>
      </c>
      <c r="ACI27" s="88">
        <v>8298541</v>
      </c>
      <c r="ACJ27" s="88">
        <v>8298541</v>
      </c>
      <c r="ACK27" s="88">
        <v>8298541</v>
      </c>
      <c r="ACL27" s="88">
        <v>8298541</v>
      </c>
      <c r="ACM27" s="88">
        <v>8298541</v>
      </c>
      <c r="ACN27" s="88">
        <v>8298541</v>
      </c>
      <c r="ACO27" s="88">
        <v>8298541</v>
      </c>
      <c r="ACP27" s="88">
        <v>8298541</v>
      </c>
      <c r="ACQ27" s="88">
        <v>8298541</v>
      </c>
      <c r="ACR27" s="88">
        <v>8298541</v>
      </c>
      <c r="ACS27" s="88">
        <v>8298541</v>
      </c>
      <c r="ACT27" s="88">
        <v>8298541</v>
      </c>
      <c r="ACU27" s="88">
        <v>8298541</v>
      </c>
      <c r="ACV27" s="88">
        <v>8298541</v>
      </c>
      <c r="ACW27" s="88">
        <v>8298541</v>
      </c>
      <c r="ACX27" s="88">
        <v>8298541</v>
      </c>
      <c r="ACY27" s="88">
        <v>8298541</v>
      </c>
      <c r="ACZ27" s="88">
        <v>8298541</v>
      </c>
      <c r="ADA27" s="88">
        <v>8298541</v>
      </c>
      <c r="ADB27" s="88">
        <v>8298541</v>
      </c>
      <c r="ADC27" s="88">
        <v>8298541</v>
      </c>
      <c r="ADD27" s="88">
        <v>8298541</v>
      </c>
      <c r="ADE27" s="88">
        <v>8298541</v>
      </c>
      <c r="ADF27" s="88">
        <v>8298541</v>
      </c>
      <c r="ADG27" s="88">
        <v>8298541</v>
      </c>
      <c r="ADH27" s="88">
        <v>8298541</v>
      </c>
      <c r="ADI27" s="88">
        <v>8298541</v>
      </c>
      <c r="ADJ27" s="88">
        <v>8298541</v>
      </c>
      <c r="ADK27" s="88">
        <v>8298541</v>
      </c>
      <c r="ADL27" s="88">
        <v>8298541</v>
      </c>
      <c r="ADM27" s="88">
        <v>8298541</v>
      </c>
      <c r="ADN27" s="88">
        <v>8298541</v>
      </c>
      <c r="ADO27" s="88">
        <v>8298541</v>
      </c>
      <c r="ADP27" s="88">
        <v>8298541</v>
      </c>
      <c r="ADQ27" s="88">
        <v>8298541</v>
      </c>
      <c r="ADR27" s="88">
        <v>8298541</v>
      </c>
      <c r="ADS27" s="88">
        <v>8298541</v>
      </c>
      <c r="ADT27" s="88">
        <v>8298541</v>
      </c>
      <c r="ADU27" s="88">
        <v>8298541</v>
      </c>
      <c r="ADV27" s="88">
        <v>8298541</v>
      </c>
      <c r="ADW27" s="88">
        <v>8298541</v>
      </c>
      <c r="ADX27" s="88">
        <v>8298541</v>
      </c>
      <c r="ADY27" s="88">
        <v>8298541</v>
      </c>
      <c r="ADZ27" s="88">
        <v>8298541</v>
      </c>
      <c r="AEA27" s="88">
        <v>8298541</v>
      </c>
      <c r="AEB27" s="88">
        <v>8298541</v>
      </c>
      <c r="AEC27" s="88">
        <v>8298541</v>
      </c>
      <c r="AED27" s="88">
        <v>8298541</v>
      </c>
      <c r="AEE27" s="88">
        <v>8298541</v>
      </c>
      <c r="AEF27" s="88">
        <v>8298541</v>
      </c>
      <c r="AEG27" s="88">
        <v>8298541</v>
      </c>
      <c r="AEH27" s="88">
        <v>8298541</v>
      </c>
      <c r="AEI27" s="88">
        <v>8298541</v>
      </c>
      <c r="AEJ27" s="88">
        <v>8298541</v>
      </c>
      <c r="AEK27" s="88">
        <v>8298541</v>
      </c>
      <c r="AEL27" s="88">
        <v>8298541</v>
      </c>
      <c r="AEM27" s="88">
        <v>8298541</v>
      </c>
      <c r="AEN27" s="88">
        <v>8298541</v>
      </c>
      <c r="AEO27" s="88">
        <v>8298541</v>
      </c>
      <c r="AEP27" s="88">
        <v>8298541</v>
      </c>
      <c r="AEQ27" s="88">
        <v>8298541</v>
      </c>
      <c r="AER27" s="88">
        <v>8298541</v>
      </c>
      <c r="AES27" s="88">
        <v>8298541</v>
      </c>
      <c r="AET27" s="88">
        <v>8298541</v>
      </c>
      <c r="AEU27" s="88">
        <v>8298541</v>
      </c>
      <c r="AEV27" s="88">
        <v>8298541</v>
      </c>
      <c r="AEW27" s="88">
        <v>8298541</v>
      </c>
      <c r="AEX27" s="88">
        <v>8298541</v>
      </c>
      <c r="AEY27" s="88">
        <v>8298541</v>
      </c>
      <c r="AEZ27" s="88">
        <v>8298541</v>
      </c>
      <c r="AFA27" s="88">
        <v>8298541</v>
      </c>
      <c r="AFB27" s="88">
        <v>8298541</v>
      </c>
      <c r="AFC27" s="88">
        <v>8298541</v>
      </c>
      <c r="AFD27" s="88">
        <v>8298541</v>
      </c>
      <c r="AFE27" s="88">
        <v>8298541</v>
      </c>
      <c r="AFF27" s="88">
        <v>8298541</v>
      </c>
      <c r="AFG27" s="88">
        <v>8298541</v>
      </c>
      <c r="AFH27" s="88">
        <v>8298541</v>
      </c>
      <c r="AFI27" s="88">
        <v>8298541</v>
      </c>
      <c r="AFJ27" s="88">
        <v>8298541</v>
      </c>
      <c r="AFK27" s="88">
        <v>8298541</v>
      </c>
      <c r="AFL27" s="88">
        <v>8298541</v>
      </c>
      <c r="AFM27" s="88">
        <v>8298541</v>
      </c>
      <c r="AFN27" s="88">
        <v>8298541</v>
      </c>
      <c r="AFO27" s="88">
        <v>8298541</v>
      </c>
      <c r="AFP27" s="88">
        <v>8298541</v>
      </c>
      <c r="AFQ27" s="88">
        <v>8298541</v>
      </c>
      <c r="AFR27" s="88">
        <v>8298541</v>
      </c>
      <c r="AFS27" s="88">
        <v>8298541</v>
      </c>
      <c r="AFT27" s="88">
        <v>8298541</v>
      </c>
      <c r="AFU27" s="88">
        <v>8298541</v>
      </c>
      <c r="AFV27" s="88">
        <v>8298541</v>
      </c>
      <c r="AFW27" s="88">
        <v>8298541</v>
      </c>
      <c r="AFX27" s="88">
        <v>8298541</v>
      </c>
      <c r="AFY27" s="88">
        <v>8298541</v>
      </c>
      <c r="AFZ27" s="88">
        <v>8298541</v>
      </c>
      <c r="AGA27" s="88">
        <v>8298541</v>
      </c>
      <c r="AGB27" s="88">
        <v>8298541</v>
      </c>
      <c r="AGC27" s="88">
        <v>8298541</v>
      </c>
      <c r="AGD27" s="88">
        <v>8298541</v>
      </c>
      <c r="AGE27" s="88">
        <v>8298541</v>
      </c>
      <c r="AGF27" s="88">
        <v>8298541</v>
      </c>
      <c r="AGG27" s="88">
        <v>8298541</v>
      </c>
      <c r="AGH27" s="88">
        <v>8298541</v>
      </c>
      <c r="AGI27" s="88">
        <v>8298541</v>
      </c>
      <c r="AGJ27" s="88">
        <v>8298541</v>
      </c>
      <c r="AGK27" s="88">
        <v>8298541</v>
      </c>
      <c r="AGL27" s="88">
        <v>8298541</v>
      </c>
      <c r="AGM27" s="88">
        <v>8298541</v>
      </c>
      <c r="AGN27" s="88">
        <v>8298541</v>
      </c>
      <c r="AGO27" s="88">
        <v>8298541</v>
      </c>
      <c r="AGP27" s="88">
        <v>8298541</v>
      </c>
      <c r="AGQ27" s="88">
        <v>8298541</v>
      </c>
      <c r="AGR27" s="88">
        <v>8298541</v>
      </c>
      <c r="AGS27" s="88">
        <v>8298541</v>
      </c>
      <c r="AGT27" s="88">
        <v>8298541</v>
      </c>
      <c r="AGU27" s="88">
        <v>8298541</v>
      </c>
      <c r="AGV27" s="88">
        <v>8298541</v>
      </c>
      <c r="AGW27" s="88">
        <v>8298541</v>
      </c>
      <c r="AGX27" s="88">
        <v>8298541</v>
      </c>
      <c r="AGY27" s="88">
        <v>8298541</v>
      </c>
      <c r="AGZ27" s="88">
        <v>8298541</v>
      </c>
      <c r="AHA27" s="88">
        <v>8298541</v>
      </c>
      <c r="AHB27" s="88">
        <v>8298541</v>
      </c>
      <c r="AHC27" s="88">
        <v>8298541</v>
      </c>
      <c r="AHD27" s="88">
        <v>8298541</v>
      </c>
      <c r="AHE27" s="88">
        <v>8298541</v>
      </c>
      <c r="AHF27" s="88">
        <v>8298541</v>
      </c>
      <c r="AHG27" s="88">
        <v>8298541</v>
      </c>
      <c r="AHH27" s="88">
        <v>8298541</v>
      </c>
      <c r="AHI27" s="88">
        <v>8298541</v>
      </c>
      <c r="AHJ27" s="88">
        <v>8298541</v>
      </c>
      <c r="AHK27" s="88">
        <v>8298541</v>
      </c>
      <c r="AHL27" s="88">
        <v>8298541</v>
      </c>
      <c r="AHM27" s="88">
        <v>8298541</v>
      </c>
      <c r="AHN27" s="88">
        <v>8298541</v>
      </c>
      <c r="AHO27" s="88">
        <v>8298541</v>
      </c>
      <c r="AHP27" s="88">
        <v>8298541</v>
      </c>
      <c r="AHQ27" s="88">
        <v>8298541</v>
      </c>
      <c r="AHR27" s="88">
        <v>8298541</v>
      </c>
      <c r="AHS27" s="88">
        <v>8298541</v>
      </c>
      <c r="AHT27" s="88">
        <v>8298541</v>
      </c>
      <c r="AHU27" s="88">
        <v>8298541</v>
      </c>
      <c r="AHV27" s="88">
        <v>8298541</v>
      </c>
      <c r="AHW27" s="88">
        <v>8298541</v>
      </c>
      <c r="AHX27" s="88">
        <v>8298541</v>
      </c>
      <c r="AHY27" s="88">
        <v>8298541</v>
      </c>
      <c r="AHZ27" s="88">
        <v>8298541</v>
      </c>
      <c r="AIA27" s="88">
        <v>8298541</v>
      </c>
      <c r="AIB27" s="88">
        <v>8298541</v>
      </c>
      <c r="AIC27" s="88">
        <v>8298541</v>
      </c>
      <c r="AID27" s="88">
        <v>8298541</v>
      </c>
      <c r="AIE27" s="88">
        <v>8298541</v>
      </c>
      <c r="AIF27" s="88">
        <v>8298541</v>
      </c>
      <c r="AIG27" s="88">
        <v>8298541</v>
      </c>
      <c r="AIH27" s="88">
        <v>8298541</v>
      </c>
      <c r="AII27" s="88">
        <v>8298541</v>
      </c>
      <c r="AIJ27" s="88">
        <v>8298541</v>
      </c>
      <c r="AIK27" s="88">
        <v>8298541</v>
      </c>
      <c r="AIL27" s="88">
        <v>8298541</v>
      </c>
      <c r="AIM27" s="88">
        <v>8298541</v>
      </c>
      <c r="AIN27" s="88">
        <v>8298541</v>
      </c>
      <c r="AIO27" s="88">
        <v>8298541</v>
      </c>
      <c r="AIP27" s="88">
        <v>8298541</v>
      </c>
      <c r="AIQ27" s="88">
        <v>8298541</v>
      </c>
      <c r="AIR27" s="88">
        <v>8298541</v>
      </c>
      <c r="AIS27" s="88">
        <v>8298541</v>
      </c>
      <c r="AIT27" s="88">
        <v>8298541</v>
      </c>
      <c r="AIU27" s="88">
        <v>8298541</v>
      </c>
      <c r="AIV27" s="88">
        <v>8298541</v>
      </c>
      <c r="AIW27" s="88">
        <v>8298541</v>
      </c>
      <c r="AIX27" s="88">
        <v>8298541</v>
      </c>
      <c r="AIY27" s="88">
        <v>8298541</v>
      </c>
      <c r="AIZ27" s="88">
        <v>8298541</v>
      </c>
      <c r="AJA27" s="88">
        <v>8298541</v>
      </c>
      <c r="AJB27" s="88">
        <v>8298541</v>
      </c>
      <c r="AJC27" s="88">
        <v>8298541</v>
      </c>
      <c r="AJD27" s="88">
        <v>8298541</v>
      </c>
      <c r="AJE27" s="88">
        <v>8298541</v>
      </c>
      <c r="AJF27" s="88">
        <v>8298541</v>
      </c>
      <c r="AJG27" s="88">
        <v>8298541</v>
      </c>
      <c r="AJH27" s="88">
        <v>8298541</v>
      </c>
      <c r="AJI27" s="88">
        <v>8298541</v>
      </c>
      <c r="AJJ27" s="88">
        <v>8298541</v>
      </c>
      <c r="AJK27" s="88">
        <v>8298541</v>
      </c>
      <c r="AJL27" s="88">
        <v>8298541</v>
      </c>
      <c r="AJM27" s="88">
        <v>8298541</v>
      </c>
      <c r="AJN27" s="88">
        <v>8298541</v>
      </c>
      <c r="AJO27" s="88">
        <v>8298541</v>
      </c>
      <c r="AJP27" s="88">
        <v>8298541</v>
      </c>
      <c r="AJQ27" s="88">
        <v>8298541</v>
      </c>
      <c r="AJR27" s="88">
        <v>8298541</v>
      </c>
      <c r="AJS27" s="88">
        <v>8298541</v>
      </c>
      <c r="AJT27" s="88">
        <v>8298541</v>
      </c>
      <c r="AJU27" s="88">
        <v>8298541</v>
      </c>
      <c r="AJV27" s="88">
        <v>8298541</v>
      </c>
      <c r="AJW27" s="88">
        <v>8298541</v>
      </c>
      <c r="AJX27" s="88">
        <v>8298541</v>
      </c>
      <c r="AJY27" s="88">
        <v>8298541</v>
      </c>
      <c r="AJZ27" s="88">
        <v>8298541</v>
      </c>
      <c r="AKA27" s="88">
        <v>8298541</v>
      </c>
      <c r="AKB27" s="88">
        <v>8298541</v>
      </c>
      <c r="AKC27" s="88">
        <v>8298541</v>
      </c>
      <c r="AKD27" s="88">
        <v>8298541</v>
      </c>
      <c r="AKE27" s="88">
        <v>8298541</v>
      </c>
      <c r="AKF27" s="88">
        <v>8298541</v>
      </c>
      <c r="AKG27" s="88">
        <v>8298541</v>
      </c>
      <c r="AKH27" s="88">
        <v>8298541</v>
      </c>
      <c r="AKI27" s="88">
        <v>8298541</v>
      </c>
      <c r="AKJ27" s="88">
        <v>8298541</v>
      </c>
      <c r="AKK27" s="88">
        <v>8298541</v>
      </c>
      <c r="AKL27" s="88">
        <v>8298541</v>
      </c>
      <c r="AKM27" s="88">
        <v>8298541</v>
      </c>
      <c r="AKN27" s="88">
        <v>8298541</v>
      </c>
      <c r="AKO27" s="88">
        <v>8298541</v>
      </c>
      <c r="AKP27" s="88">
        <v>8298541</v>
      </c>
      <c r="AKQ27" s="88">
        <v>8298541</v>
      </c>
      <c r="AKR27" s="88">
        <v>8298541</v>
      </c>
      <c r="AKS27" s="88">
        <v>8298541</v>
      </c>
      <c r="AKT27" s="88">
        <v>8298541</v>
      </c>
      <c r="AKU27" s="88">
        <v>8298541</v>
      </c>
      <c r="AKV27" s="88">
        <v>8298541</v>
      </c>
      <c r="AKW27" s="88">
        <v>8298541</v>
      </c>
      <c r="AKX27" s="88">
        <v>8298541</v>
      </c>
      <c r="AKY27" s="88">
        <v>8298541</v>
      </c>
      <c r="AKZ27" s="88">
        <v>8298541</v>
      </c>
      <c r="ALA27" s="88">
        <v>8298541</v>
      </c>
      <c r="ALB27" s="88">
        <v>8298541</v>
      </c>
      <c r="ALC27" s="88">
        <v>8298541</v>
      </c>
      <c r="ALD27" s="88">
        <v>8298541</v>
      </c>
      <c r="ALE27" s="88">
        <v>8298541</v>
      </c>
      <c r="ALF27" s="88">
        <v>8298541</v>
      </c>
      <c r="ALG27" s="88">
        <v>8298541</v>
      </c>
      <c r="ALH27" s="88">
        <v>8298541</v>
      </c>
      <c r="ALI27" s="88">
        <v>8298541</v>
      </c>
      <c r="ALJ27" s="88">
        <v>8298541</v>
      </c>
      <c r="ALK27" s="88">
        <v>8298541</v>
      </c>
      <c r="ALL27" s="88">
        <v>8298541</v>
      </c>
      <c r="ALM27" s="88">
        <v>8298541</v>
      </c>
      <c r="ALN27" s="88">
        <v>8298541</v>
      </c>
      <c r="ALO27" s="88">
        <v>8298541</v>
      </c>
      <c r="ALP27" s="88">
        <v>8298541</v>
      </c>
      <c r="ALQ27" s="88">
        <v>8298541</v>
      </c>
      <c r="ALR27" s="88">
        <v>8298541</v>
      </c>
      <c r="ALS27" s="88">
        <v>8298541</v>
      </c>
      <c r="ALT27" s="88">
        <v>8298541</v>
      </c>
      <c r="ALU27" s="88">
        <v>8298541</v>
      </c>
      <c r="ALV27" s="88">
        <v>8298541</v>
      </c>
      <c r="ALW27" s="88">
        <v>8298541</v>
      </c>
      <c r="ALX27" s="88">
        <v>8298541</v>
      </c>
      <c r="ALY27" s="88">
        <v>8298541</v>
      </c>
      <c r="ALZ27" s="88">
        <v>8298541</v>
      </c>
      <c r="AMA27" s="88">
        <v>8298541</v>
      </c>
      <c r="AMB27" s="88">
        <v>8298541</v>
      </c>
      <c r="AMC27" s="88">
        <v>8298541</v>
      </c>
      <c r="AMD27" s="88">
        <v>8298541</v>
      </c>
      <c r="AME27" s="88">
        <v>8298541</v>
      </c>
      <c r="AMF27" s="88">
        <v>8298541</v>
      </c>
      <c r="AMG27" s="88">
        <v>8298541</v>
      </c>
      <c r="AMH27" s="88">
        <v>8298541</v>
      </c>
      <c r="AMI27" s="88">
        <v>8298541</v>
      </c>
      <c r="AMJ27" s="88">
        <v>8298541</v>
      </c>
      <c r="AMK27" s="88">
        <v>8298541</v>
      </c>
      <c r="AML27" s="88">
        <v>8298541</v>
      </c>
      <c r="AMM27" s="88">
        <v>8298541</v>
      </c>
      <c r="AMN27" s="88">
        <v>8298541</v>
      </c>
      <c r="AMO27" s="88">
        <v>8298541</v>
      </c>
      <c r="AMP27" s="88">
        <v>8298541</v>
      </c>
      <c r="AMQ27" s="88">
        <v>8298541</v>
      </c>
      <c r="AMR27" s="88">
        <v>8298541</v>
      </c>
      <c r="AMS27" s="88">
        <v>8298541</v>
      </c>
      <c r="AMT27" s="88">
        <v>8298541</v>
      </c>
      <c r="AMU27" s="88">
        <v>8298541</v>
      </c>
      <c r="AMV27" s="88">
        <v>8298541</v>
      </c>
      <c r="AMW27" s="88">
        <v>8298541</v>
      </c>
      <c r="AMX27" s="88">
        <v>8298541</v>
      </c>
      <c r="AMY27" s="88">
        <v>8298541</v>
      </c>
      <c r="AMZ27" s="88">
        <v>8298541</v>
      </c>
      <c r="ANA27" s="88">
        <v>8298541</v>
      </c>
      <c r="ANB27" s="88">
        <v>8298541</v>
      </c>
      <c r="ANC27" s="88">
        <v>8298541</v>
      </c>
      <c r="AND27" s="88">
        <v>8298541</v>
      </c>
      <c r="ANE27" s="88">
        <v>8298541</v>
      </c>
      <c r="ANF27" s="88">
        <v>8298541</v>
      </c>
      <c r="ANG27" s="88">
        <v>8298541</v>
      </c>
      <c r="ANH27" s="88">
        <v>8298541</v>
      </c>
      <c r="ANI27" s="88">
        <v>8298541</v>
      </c>
      <c r="ANJ27" s="88">
        <v>8298541</v>
      </c>
      <c r="ANK27" s="88">
        <v>8298541</v>
      </c>
      <c r="ANL27" s="88">
        <v>8298541</v>
      </c>
      <c r="ANM27" s="88">
        <v>8298541</v>
      </c>
      <c r="ANN27" s="88">
        <v>8298541</v>
      </c>
      <c r="ANO27" s="88">
        <v>8298541</v>
      </c>
      <c r="ANP27" s="88">
        <v>8298541</v>
      </c>
      <c r="ANQ27" s="88">
        <v>8298541</v>
      </c>
      <c r="ANR27" s="88">
        <v>8298541</v>
      </c>
      <c r="ANS27" s="88">
        <v>8298541</v>
      </c>
      <c r="ANT27" s="88">
        <v>8298541</v>
      </c>
      <c r="ANU27" s="88">
        <v>8298541</v>
      </c>
      <c r="ANV27" s="88">
        <v>8298541</v>
      </c>
      <c r="ANW27" s="88">
        <v>8298541</v>
      </c>
      <c r="ANX27" s="88">
        <v>8298541</v>
      </c>
      <c r="ANY27" s="88">
        <v>8298541</v>
      </c>
      <c r="ANZ27" s="88">
        <v>8298541</v>
      </c>
      <c r="AOA27" s="88">
        <v>8298541</v>
      </c>
      <c r="AOB27" s="88">
        <v>8298541</v>
      </c>
      <c r="AOC27" s="88">
        <v>8298541</v>
      </c>
      <c r="AOD27" s="88">
        <v>8298541</v>
      </c>
      <c r="AOE27" s="88">
        <v>8298541</v>
      </c>
      <c r="AOF27" s="88">
        <v>8298541</v>
      </c>
      <c r="AOG27" s="88">
        <v>8298541</v>
      </c>
      <c r="AOH27" s="88">
        <v>8298541</v>
      </c>
      <c r="AOI27" s="88">
        <v>8298541</v>
      </c>
      <c r="AOJ27" s="88">
        <v>8298541</v>
      </c>
      <c r="AOK27" s="88">
        <v>8298541</v>
      </c>
      <c r="AOL27" s="88">
        <v>8298541</v>
      </c>
      <c r="AOM27" s="88">
        <v>8298541</v>
      </c>
      <c r="AON27" s="88">
        <v>8298541</v>
      </c>
      <c r="AOO27" s="88">
        <v>8298541</v>
      </c>
      <c r="AOP27" s="88">
        <v>8298541</v>
      </c>
      <c r="AOQ27" s="88">
        <v>8298541</v>
      </c>
      <c r="AOR27" s="88">
        <v>8298541</v>
      </c>
      <c r="AOS27" s="88">
        <v>8298541</v>
      </c>
      <c r="AOT27" s="88">
        <v>8298541</v>
      </c>
      <c r="AOU27" s="88">
        <v>8298541</v>
      </c>
      <c r="AOV27" s="88">
        <v>8298541</v>
      </c>
      <c r="AOW27" s="88">
        <v>8298541</v>
      </c>
      <c r="AOX27" s="88">
        <v>8298541</v>
      </c>
      <c r="AOY27" s="88">
        <v>8298541</v>
      </c>
      <c r="AOZ27" s="88">
        <v>8298541</v>
      </c>
      <c r="APA27" s="88">
        <v>8298541</v>
      </c>
      <c r="APB27" s="88">
        <v>8298541</v>
      </c>
      <c r="APC27" s="88">
        <v>8298541</v>
      </c>
      <c r="APD27" s="88">
        <v>8298541</v>
      </c>
      <c r="APE27" s="88">
        <v>8298541</v>
      </c>
      <c r="APF27" s="88">
        <v>8298541</v>
      </c>
      <c r="APG27" s="88">
        <v>8298541</v>
      </c>
      <c r="APH27" s="88">
        <v>8298541</v>
      </c>
      <c r="API27" s="88">
        <v>8298541</v>
      </c>
      <c r="APJ27" s="88">
        <v>8298541</v>
      </c>
      <c r="APK27" s="88">
        <v>8298541</v>
      </c>
      <c r="APL27" s="88">
        <v>8298541</v>
      </c>
      <c r="APM27" s="88">
        <v>8298541</v>
      </c>
      <c r="APN27" s="88">
        <v>8298541</v>
      </c>
      <c r="APO27" s="88">
        <v>8298541</v>
      </c>
      <c r="APP27" s="88">
        <v>8298541</v>
      </c>
      <c r="APQ27" s="88">
        <v>8298541</v>
      </c>
      <c r="APR27" s="88">
        <v>8298541</v>
      </c>
      <c r="APS27" s="88">
        <v>8298541</v>
      </c>
      <c r="APT27" s="88">
        <v>8298541</v>
      </c>
      <c r="APU27" s="88">
        <v>8298541</v>
      </c>
      <c r="APV27" s="88">
        <v>8298541</v>
      </c>
      <c r="APW27" s="88">
        <v>8298541</v>
      </c>
      <c r="APX27" s="88">
        <v>8298541</v>
      </c>
      <c r="APY27" s="88">
        <v>8298541</v>
      </c>
      <c r="APZ27" s="88">
        <v>8298541</v>
      </c>
      <c r="AQA27" s="88">
        <v>8298541</v>
      </c>
      <c r="AQB27" s="88">
        <v>8298541</v>
      </c>
      <c r="AQC27" s="88">
        <v>8298541</v>
      </c>
      <c r="AQD27" s="88">
        <v>8298541</v>
      </c>
      <c r="AQE27" s="88">
        <v>8298541</v>
      </c>
      <c r="AQF27" s="88">
        <v>8298541</v>
      </c>
      <c r="AQG27" s="88">
        <v>8298541</v>
      </c>
      <c r="AQH27" s="88">
        <v>8298541</v>
      </c>
      <c r="AQI27" s="88">
        <v>8298541</v>
      </c>
      <c r="AQJ27" s="88">
        <v>8298541</v>
      </c>
      <c r="AQK27" s="88">
        <v>8298541</v>
      </c>
      <c r="AQL27" s="88">
        <v>8298541</v>
      </c>
      <c r="AQM27" s="88">
        <v>8298541</v>
      </c>
      <c r="AQN27" s="88">
        <v>8298541</v>
      </c>
      <c r="AQO27" s="88">
        <v>8298541</v>
      </c>
      <c r="AQP27" s="88">
        <v>8298541</v>
      </c>
      <c r="AQQ27" s="88">
        <v>8298541</v>
      </c>
      <c r="AQR27" s="88">
        <v>8298541</v>
      </c>
      <c r="AQS27" s="88">
        <v>8298541</v>
      </c>
      <c r="AQT27" s="88">
        <v>8298541</v>
      </c>
      <c r="AQU27" s="88">
        <v>8298541</v>
      </c>
      <c r="AQV27" s="88">
        <v>8298541</v>
      </c>
      <c r="AQW27" s="88">
        <v>8298541</v>
      </c>
      <c r="AQX27" s="88">
        <v>8298541</v>
      </c>
      <c r="AQY27" s="88">
        <v>8298541</v>
      </c>
      <c r="AQZ27" s="88">
        <v>8298541</v>
      </c>
      <c r="ARA27" s="88">
        <v>8298541</v>
      </c>
      <c r="ARB27" s="88">
        <v>8298541</v>
      </c>
      <c r="ARC27" s="88">
        <v>8298541</v>
      </c>
      <c r="ARD27" s="88">
        <v>8298541</v>
      </c>
      <c r="ARE27" s="88">
        <v>8298541</v>
      </c>
      <c r="ARF27" s="88">
        <v>8298541</v>
      </c>
      <c r="ARG27" s="88">
        <v>8298541</v>
      </c>
      <c r="ARH27" s="88">
        <v>8298541</v>
      </c>
      <c r="ARI27" s="88">
        <v>8298541</v>
      </c>
      <c r="ARJ27" s="88">
        <v>8298541</v>
      </c>
      <c r="ARK27" s="88">
        <v>8298541</v>
      </c>
      <c r="ARL27" s="88">
        <v>8298541</v>
      </c>
      <c r="ARM27" s="88">
        <v>8298541</v>
      </c>
      <c r="ARN27" s="88">
        <v>8298541</v>
      </c>
      <c r="ARO27" s="88">
        <v>8298541</v>
      </c>
      <c r="ARP27" s="88">
        <v>8298541</v>
      </c>
      <c r="ARQ27" s="88">
        <v>8298541</v>
      </c>
      <c r="ARR27" s="88">
        <v>8298541</v>
      </c>
      <c r="ARS27" s="88">
        <v>8298541</v>
      </c>
      <c r="ART27" s="88">
        <v>8298541</v>
      </c>
      <c r="ARU27" s="88">
        <v>8298541</v>
      </c>
      <c r="ARV27" s="88">
        <v>8298541</v>
      </c>
      <c r="ARW27" s="88">
        <v>8298541</v>
      </c>
      <c r="ARX27" s="88">
        <v>8298541</v>
      </c>
      <c r="ARY27" s="88">
        <v>8298541</v>
      </c>
      <c r="ARZ27" s="88">
        <v>8298541</v>
      </c>
      <c r="ASA27" s="88">
        <v>8298541</v>
      </c>
      <c r="ASB27" s="88">
        <v>8298541</v>
      </c>
      <c r="ASC27" s="88">
        <v>8298541</v>
      </c>
      <c r="ASD27" s="88">
        <v>8298541</v>
      </c>
      <c r="ASE27" s="88">
        <v>8298541</v>
      </c>
      <c r="ASF27" s="88">
        <v>8298541</v>
      </c>
      <c r="ASG27" s="88">
        <v>8298541</v>
      </c>
      <c r="ASH27" s="88">
        <v>8298541</v>
      </c>
      <c r="ASI27" s="88">
        <v>8298541</v>
      </c>
      <c r="ASJ27" s="88">
        <v>8298541</v>
      </c>
      <c r="ASK27" s="88">
        <v>8298541</v>
      </c>
      <c r="ASL27" s="88">
        <v>8298541</v>
      </c>
      <c r="ASM27" s="88">
        <v>8298541</v>
      </c>
      <c r="ASN27" s="88">
        <v>8298541</v>
      </c>
      <c r="ASO27" s="88">
        <v>8298541</v>
      </c>
      <c r="ASP27" s="88">
        <v>8298541</v>
      </c>
      <c r="ASQ27" s="88">
        <v>8298541</v>
      </c>
      <c r="ASR27" s="88">
        <v>8298541</v>
      </c>
      <c r="ASS27" s="88">
        <v>8298541</v>
      </c>
      <c r="AST27" s="88">
        <v>8298541</v>
      </c>
      <c r="ASU27" s="88">
        <v>8298541</v>
      </c>
      <c r="ASV27" s="88">
        <v>8298541</v>
      </c>
      <c r="ASW27" s="88">
        <v>8298541</v>
      </c>
      <c r="ASX27" s="88">
        <v>8298541</v>
      </c>
      <c r="ASY27" s="88">
        <v>8298541</v>
      </c>
      <c r="ASZ27" s="88">
        <v>8298541</v>
      </c>
      <c r="ATA27" s="88">
        <v>8298541</v>
      </c>
      <c r="ATB27" s="88">
        <v>8298541</v>
      </c>
      <c r="ATC27" s="88">
        <v>8298541</v>
      </c>
      <c r="ATD27" s="88">
        <v>8298541</v>
      </c>
      <c r="ATE27" s="88">
        <v>8298541</v>
      </c>
      <c r="ATF27" s="88">
        <v>8298541</v>
      </c>
      <c r="ATG27" s="88">
        <v>8298541</v>
      </c>
      <c r="ATH27" s="88">
        <v>8298541</v>
      </c>
      <c r="ATI27" s="88">
        <v>8298541</v>
      </c>
      <c r="ATJ27" s="88">
        <v>8298541</v>
      </c>
      <c r="ATK27" s="88">
        <v>8298541</v>
      </c>
      <c r="ATL27" s="88">
        <v>8298541</v>
      </c>
      <c r="ATM27" s="88">
        <v>8298541</v>
      </c>
      <c r="ATN27" s="88">
        <v>8298541</v>
      </c>
      <c r="ATO27" s="88">
        <v>8298541</v>
      </c>
      <c r="ATP27" s="88">
        <v>8298541</v>
      </c>
      <c r="ATQ27" s="88">
        <v>8298541</v>
      </c>
      <c r="ATR27" s="88">
        <v>8298541</v>
      </c>
      <c r="ATS27" s="88">
        <v>8298541</v>
      </c>
      <c r="ATT27" s="88">
        <v>8298541</v>
      </c>
      <c r="ATU27" s="88">
        <v>8298541</v>
      </c>
      <c r="ATV27" s="88">
        <v>8298541</v>
      </c>
      <c r="ATW27" s="88">
        <v>8298541</v>
      </c>
      <c r="ATX27" s="88">
        <v>8298541</v>
      </c>
      <c r="ATY27" s="88">
        <v>8298541</v>
      </c>
      <c r="ATZ27" s="88">
        <v>8298541</v>
      </c>
      <c r="AUA27" s="88">
        <v>8298541</v>
      </c>
      <c r="AUB27" s="88">
        <v>8298541</v>
      </c>
      <c r="AUC27" s="88">
        <v>8298541</v>
      </c>
      <c r="AUD27" s="88">
        <v>8298541</v>
      </c>
      <c r="AUE27" s="88">
        <v>8298541</v>
      </c>
      <c r="AUF27" s="88">
        <v>8298541</v>
      </c>
      <c r="AUG27" s="88">
        <v>8298541</v>
      </c>
      <c r="AUH27" s="88">
        <v>8298541</v>
      </c>
      <c r="AUI27" s="88">
        <v>8298541</v>
      </c>
      <c r="AUJ27" s="88">
        <v>8298541</v>
      </c>
      <c r="AUK27" s="88">
        <v>8298541</v>
      </c>
      <c r="AUL27" s="88">
        <v>8298541</v>
      </c>
      <c r="AUM27" s="88">
        <v>8298541</v>
      </c>
      <c r="AUN27" s="88">
        <v>8298541</v>
      </c>
      <c r="AUO27" s="88">
        <v>8298541</v>
      </c>
      <c r="AUP27" s="88">
        <v>8298541</v>
      </c>
      <c r="AUQ27" s="88">
        <v>8298541</v>
      </c>
      <c r="AUR27" s="88">
        <v>8298541</v>
      </c>
      <c r="AUS27" s="88">
        <v>8298541</v>
      </c>
      <c r="AUT27" s="88">
        <v>8298541</v>
      </c>
      <c r="AUU27" s="88">
        <v>8298541</v>
      </c>
      <c r="AUV27" s="88">
        <v>8298541</v>
      </c>
      <c r="AUW27" s="88">
        <v>8298541</v>
      </c>
      <c r="AUX27" s="88">
        <v>8298541</v>
      </c>
      <c r="AUY27" s="88">
        <v>8298541</v>
      </c>
      <c r="AUZ27" s="88">
        <v>8298541</v>
      </c>
      <c r="AVA27" s="88">
        <v>8298541</v>
      </c>
      <c r="AVB27" s="88">
        <v>8298541</v>
      </c>
      <c r="AVC27" s="88">
        <v>8298541</v>
      </c>
      <c r="AVD27" s="88">
        <v>8298541</v>
      </c>
      <c r="AVE27" s="88">
        <v>8298541</v>
      </c>
      <c r="AVF27" s="88">
        <v>8298541</v>
      </c>
      <c r="AVG27" s="88">
        <v>8298541</v>
      </c>
      <c r="AVH27" s="88">
        <v>8298541</v>
      </c>
      <c r="AVI27" s="88">
        <v>8298541</v>
      </c>
      <c r="AVJ27" s="88">
        <v>8298541</v>
      </c>
      <c r="AVK27" s="88">
        <v>8298541</v>
      </c>
      <c r="AVL27" s="88">
        <v>8298541</v>
      </c>
      <c r="AVM27" s="88">
        <v>8298541</v>
      </c>
      <c r="AVN27" s="88">
        <v>8298541</v>
      </c>
      <c r="AVO27" s="88">
        <v>8298541</v>
      </c>
      <c r="AVP27" s="88">
        <v>8298541</v>
      </c>
      <c r="AVQ27" s="88">
        <v>8298541</v>
      </c>
      <c r="AVR27" s="88">
        <v>8298541</v>
      </c>
      <c r="AVS27" s="88">
        <v>8298541</v>
      </c>
      <c r="AVT27" s="88">
        <v>8298541</v>
      </c>
      <c r="AVU27" s="88">
        <v>8298541</v>
      </c>
      <c r="AVV27" s="88">
        <v>8298541</v>
      </c>
      <c r="AVW27" s="88">
        <v>8298541</v>
      </c>
      <c r="AVX27" s="88">
        <v>8298541</v>
      </c>
      <c r="AVY27" s="88">
        <v>8298541</v>
      </c>
      <c r="AVZ27" s="88">
        <v>8298541</v>
      </c>
      <c r="AWA27" s="88">
        <v>8298541</v>
      </c>
      <c r="AWB27" s="88">
        <v>8298541</v>
      </c>
      <c r="AWC27" s="88">
        <v>8298541</v>
      </c>
      <c r="AWD27" s="88">
        <v>8298541</v>
      </c>
      <c r="AWE27" s="88">
        <v>8298541</v>
      </c>
      <c r="AWF27" s="88">
        <v>8298541</v>
      </c>
      <c r="AWG27" s="88">
        <v>8298541</v>
      </c>
      <c r="AWH27" s="88">
        <v>8298541</v>
      </c>
      <c r="AWI27" s="88">
        <v>8298541</v>
      </c>
      <c r="AWJ27" s="88">
        <v>8298541</v>
      </c>
      <c r="AWK27" s="88">
        <v>8298541</v>
      </c>
      <c r="AWL27" s="88">
        <v>8298541</v>
      </c>
      <c r="AWM27" s="88">
        <v>8298541</v>
      </c>
      <c r="AWN27" s="88">
        <v>8298541</v>
      </c>
      <c r="AWO27" s="88">
        <v>8298541</v>
      </c>
      <c r="AWP27" s="88">
        <v>8298541</v>
      </c>
      <c r="AWQ27" s="88">
        <v>8298541</v>
      </c>
      <c r="AWR27" s="88">
        <v>8298541</v>
      </c>
      <c r="AWS27" s="88">
        <v>8298541</v>
      </c>
      <c r="AWT27" s="88">
        <v>8298541</v>
      </c>
      <c r="AWU27" s="88">
        <v>8298541</v>
      </c>
      <c r="AWV27" s="88">
        <v>8298541</v>
      </c>
      <c r="AWW27" s="88">
        <v>8298541</v>
      </c>
      <c r="AWX27" s="88">
        <v>8298541</v>
      </c>
      <c r="AWY27" s="88">
        <v>8298541</v>
      </c>
      <c r="AWZ27" s="88">
        <v>8298541</v>
      </c>
      <c r="AXA27" s="88">
        <v>8298541</v>
      </c>
      <c r="AXB27" s="88">
        <v>8298541</v>
      </c>
      <c r="AXC27" s="88">
        <v>8298541</v>
      </c>
      <c r="AXD27" s="88">
        <v>8298541</v>
      </c>
      <c r="AXE27" s="88">
        <v>8298541</v>
      </c>
      <c r="AXF27" s="88">
        <v>8298541</v>
      </c>
      <c r="AXG27" s="88">
        <v>8298541</v>
      </c>
      <c r="AXH27" s="88">
        <v>8298541</v>
      </c>
      <c r="AXI27" s="88">
        <v>8298541</v>
      </c>
      <c r="AXJ27" s="88">
        <v>8298541</v>
      </c>
      <c r="AXK27" s="88">
        <v>8298541</v>
      </c>
      <c r="AXL27" s="88">
        <v>8298541</v>
      </c>
      <c r="AXM27" s="88">
        <v>8298541</v>
      </c>
      <c r="AXN27" s="88">
        <v>8298541</v>
      </c>
      <c r="AXO27" s="88">
        <v>8298541</v>
      </c>
      <c r="AXP27" s="88">
        <v>8298541</v>
      </c>
      <c r="AXQ27" s="88">
        <v>8298541</v>
      </c>
      <c r="AXR27" s="88">
        <v>8298541</v>
      </c>
      <c r="AXS27" s="88">
        <v>8298541</v>
      </c>
      <c r="AXT27" s="88">
        <v>8298541</v>
      </c>
      <c r="AXU27" s="88">
        <v>8298541</v>
      </c>
      <c r="AXV27" s="88">
        <v>8298541</v>
      </c>
      <c r="AXW27" s="88">
        <v>8298541</v>
      </c>
      <c r="AXX27" s="88">
        <v>8298541</v>
      </c>
      <c r="AXY27" s="88">
        <v>8298541</v>
      </c>
      <c r="AXZ27" s="88">
        <v>8298541</v>
      </c>
      <c r="AYA27" s="88">
        <v>8298541</v>
      </c>
      <c r="AYB27" s="88">
        <v>8298541</v>
      </c>
      <c r="AYC27" s="88">
        <v>8298541</v>
      </c>
      <c r="AYD27" s="88">
        <v>8298541</v>
      </c>
      <c r="AYE27" s="88">
        <v>8298541</v>
      </c>
      <c r="AYF27" s="88">
        <v>8298541</v>
      </c>
      <c r="AYG27" s="88">
        <v>8298541</v>
      </c>
      <c r="AYH27" s="88">
        <v>8298541</v>
      </c>
      <c r="AYI27" s="88">
        <v>8298541</v>
      </c>
      <c r="AYJ27" s="88">
        <v>8298541</v>
      </c>
      <c r="AYK27" s="88">
        <v>8298541</v>
      </c>
      <c r="AYL27" s="88">
        <v>8298541</v>
      </c>
      <c r="AYM27" s="88">
        <v>8298541</v>
      </c>
      <c r="AYN27" s="88">
        <v>8298541</v>
      </c>
      <c r="AYO27" s="88">
        <v>8298541</v>
      </c>
      <c r="AYP27" s="88">
        <v>8298541</v>
      </c>
      <c r="AYQ27" s="88">
        <v>8298541</v>
      </c>
      <c r="AYR27" s="88">
        <v>8298541</v>
      </c>
      <c r="AYS27" s="88">
        <v>8298541</v>
      </c>
      <c r="AYT27" s="88">
        <v>8298541</v>
      </c>
      <c r="AYU27" s="88">
        <v>8298541</v>
      </c>
      <c r="AYV27" s="88">
        <v>8298541</v>
      </c>
      <c r="AYW27" s="88">
        <v>8298541</v>
      </c>
      <c r="AYX27" s="88">
        <v>8298541</v>
      </c>
      <c r="AYY27" s="88">
        <v>8298541</v>
      </c>
      <c r="AYZ27" s="88">
        <v>8298541</v>
      </c>
      <c r="AZA27" s="88">
        <v>8298541</v>
      </c>
      <c r="AZB27" s="88">
        <v>8298541</v>
      </c>
      <c r="AZC27" s="88">
        <v>8298541</v>
      </c>
      <c r="AZD27" s="88">
        <v>8298541</v>
      </c>
      <c r="AZE27" s="88">
        <v>8298541</v>
      </c>
      <c r="AZF27" s="88">
        <v>8298541</v>
      </c>
      <c r="AZG27" s="88">
        <v>8298541</v>
      </c>
      <c r="AZH27" s="88">
        <v>8298541</v>
      </c>
      <c r="AZI27" s="88">
        <v>8298541</v>
      </c>
      <c r="AZJ27" s="88">
        <v>8298541</v>
      </c>
      <c r="AZK27" s="88">
        <v>8298541</v>
      </c>
      <c r="AZL27" s="88">
        <v>8298541</v>
      </c>
      <c r="AZM27" s="88">
        <v>8298541</v>
      </c>
      <c r="AZN27" s="88">
        <v>8298541</v>
      </c>
      <c r="AZO27" s="88">
        <v>8298541</v>
      </c>
      <c r="AZP27" s="88">
        <v>8298541</v>
      </c>
      <c r="AZQ27" s="88">
        <v>8298541</v>
      </c>
      <c r="AZR27" s="88">
        <v>8298541</v>
      </c>
      <c r="AZS27" s="88">
        <v>8298541</v>
      </c>
      <c r="AZT27" s="88">
        <v>8298541</v>
      </c>
      <c r="AZU27" s="88">
        <v>8298541</v>
      </c>
      <c r="AZV27" s="88">
        <v>8298541</v>
      </c>
      <c r="AZW27" s="88">
        <v>8298541</v>
      </c>
      <c r="AZX27" s="88">
        <v>8298541</v>
      </c>
      <c r="AZY27" s="88">
        <v>8298541</v>
      </c>
      <c r="AZZ27" s="88">
        <v>8298541</v>
      </c>
      <c r="BAA27" s="88">
        <v>8298541</v>
      </c>
      <c r="BAB27" s="88">
        <v>8298541</v>
      </c>
      <c r="BAC27" s="88">
        <v>8298541</v>
      </c>
      <c r="BAD27" s="88">
        <v>8298541</v>
      </c>
      <c r="BAE27" s="88">
        <v>8298541</v>
      </c>
      <c r="BAF27" s="88">
        <v>8298541</v>
      </c>
      <c r="BAG27" s="88">
        <v>8298541</v>
      </c>
      <c r="BAH27" s="88">
        <v>8298541</v>
      </c>
      <c r="BAI27" s="88">
        <v>8298541</v>
      </c>
      <c r="BAJ27" s="88">
        <v>8298541</v>
      </c>
      <c r="BAK27" s="88">
        <v>8298541</v>
      </c>
      <c r="BAL27" s="88">
        <v>8298541</v>
      </c>
      <c r="BAM27" s="88">
        <v>8298541</v>
      </c>
      <c r="BAN27" s="88">
        <v>8298541</v>
      </c>
      <c r="BAO27" s="88">
        <v>8298541</v>
      </c>
      <c r="BAP27" s="88">
        <v>8298541</v>
      </c>
      <c r="BAQ27" s="88">
        <v>8298541</v>
      </c>
      <c r="BAR27" s="88">
        <v>8298541</v>
      </c>
      <c r="BAS27" s="88">
        <v>8298541</v>
      </c>
      <c r="BAT27" s="88">
        <v>8298541</v>
      </c>
      <c r="BAU27" s="88">
        <v>8298541</v>
      </c>
      <c r="BAV27" s="88">
        <v>8298541</v>
      </c>
      <c r="BAW27" s="88">
        <v>8298541</v>
      </c>
      <c r="BAX27" s="88">
        <v>8298541</v>
      </c>
      <c r="BAY27" s="88">
        <v>8298541</v>
      </c>
      <c r="BAZ27" s="88">
        <v>8298541</v>
      </c>
      <c r="BBA27" s="88">
        <v>8298541</v>
      </c>
      <c r="BBB27" s="88">
        <v>8298541</v>
      </c>
      <c r="BBC27" s="88">
        <v>8298541</v>
      </c>
      <c r="BBD27" s="88">
        <v>8298541</v>
      </c>
      <c r="BBE27" s="88">
        <v>8298541</v>
      </c>
      <c r="BBF27" s="88">
        <v>8298541</v>
      </c>
      <c r="BBG27" s="88">
        <v>8298541</v>
      </c>
      <c r="BBH27" s="88">
        <v>8298541</v>
      </c>
      <c r="BBI27" s="88">
        <v>8298541</v>
      </c>
      <c r="BBJ27" s="88">
        <v>8298541</v>
      </c>
      <c r="BBK27" s="88">
        <v>8298541</v>
      </c>
      <c r="BBL27" s="88">
        <v>8298541</v>
      </c>
      <c r="BBM27" s="88">
        <v>8298541</v>
      </c>
      <c r="BBN27" s="88">
        <v>8298541</v>
      </c>
      <c r="BBO27" s="88">
        <v>8298541</v>
      </c>
      <c r="BBP27" s="88">
        <v>8298541</v>
      </c>
      <c r="BBQ27" s="88">
        <v>8298541</v>
      </c>
      <c r="BBR27" s="88">
        <v>8298541</v>
      </c>
      <c r="BBS27" s="88">
        <v>8298541</v>
      </c>
      <c r="BBT27" s="88">
        <v>8298541</v>
      </c>
      <c r="BBU27" s="88">
        <v>8298541</v>
      </c>
      <c r="BBV27" s="88">
        <v>8298541</v>
      </c>
      <c r="BBW27" s="88">
        <v>8298541</v>
      </c>
      <c r="BBX27" s="88">
        <v>8298541</v>
      </c>
      <c r="BBY27" s="88">
        <v>8298541</v>
      </c>
      <c r="BBZ27" s="88">
        <v>8298541</v>
      </c>
      <c r="BCA27" s="88">
        <v>8298541</v>
      </c>
      <c r="BCB27" s="88">
        <v>8298541</v>
      </c>
      <c r="BCC27" s="88">
        <v>8298541</v>
      </c>
      <c r="BCD27" s="88">
        <v>8298541</v>
      </c>
      <c r="BCE27" s="88">
        <v>8298541</v>
      </c>
      <c r="BCF27" s="88">
        <v>8298541</v>
      </c>
      <c r="BCG27" s="88">
        <v>8298541</v>
      </c>
      <c r="BCH27" s="88">
        <v>8298541</v>
      </c>
      <c r="BCI27" s="88">
        <v>8298541</v>
      </c>
      <c r="BCJ27" s="88">
        <v>8298541</v>
      </c>
      <c r="BCK27" s="88">
        <v>8298541</v>
      </c>
      <c r="BCL27" s="88">
        <v>8298541</v>
      </c>
      <c r="BCM27" s="88">
        <v>8298541</v>
      </c>
      <c r="BCN27" s="88">
        <v>8298541</v>
      </c>
      <c r="BCO27" s="88">
        <v>8298541</v>
      </c>
      <c r="BCP27" s="88">
        <v>8298541</v>
      </c>
      <c r="BCQ27" s="88">
        <v>8298541</v>
      </c>
      <c r="BCR27" s="88">
        <v>8298541</v>
      </c>
      <c r="BCS27" s="88">
        <v>8298541</v>
      </c>
      <c r="BCT27" s="88">
        <v>8298541</v>
      </c>
      <c r="BCU27" s="88">
        <v>8298541</v>
      </c>
      <c r="BCV27" s="88">
        <v>8298541</v>
      </c>
      <c r="BCW27" s="88">
        <v>8298541</v>
      </c>
      <c r="BCX27" s="88">
        <v>8298541</v>
      </c>
      <c r="BCY27" s="88">
        <v>8298541</v>
      </c>
      <c r="BCZ27" s="88">
        <v>8298541</v>
      </c>
      <c r="BDA27" s="88">
        <v>8298541</v>
      </c>
      <c r="BDB27" s="88">
        <v>8298541</v>
      </c>
      <c r="BDC27" s="88">
        <v>8298541</v>
      </c>
      <c r="BDD27" s="88">
        <v>8298541</v>
      </c>
      <c r="BDE27" s="88">
        <v>8298541</v>
      </c>
      <c r="BDF27" s="88">
        <v>8298541</v>
      </c>
      <c r="BDG27" s="88">
        <v>8298541</v>
      </c>
      <c r="BDH27" s="88">
        <v>8298541</v>
      </c>
      <c r="BDI27" s="88">
        <v>8298541</v>
      </c>
      <c r="BDJ27" s="88">
        <v>8298541</v>
      </c>
      <c r="BDK27" s="88">
        <v>8298541</v>
      </c>
      <c r="BDL27" s="88">
        <v>8298541</v>
      </c>
      <c r="BDM27" s="88">
        <v>8298541</v>
      </c>
      <c r="BDN27" s="88">
        <v>8298541</v>
      </c>
      <c r="BDO27" s="88">
        <v>8298541</v>
      </c>
      <c r="BDP27" s="88">
        <v>8298541</v>
      </c>
      <c r="BDQ27" s="88">
        <v>8298541</v>
      </c>
      <c r="BDR27" s="88">
        <v>8298541</v>
      </c>
      <c r="BDS27" s="88">
        <v>8298541</v>
      </c>
      <c r="BDT27" s="88">
        <v>8298541</v>
      </c>
      <c r="BDU27" s="88">
        <v>8298541</v>
      </c>
      <c r="BDV27" s="88">
        <v>8298541</v>
      </c>
      <c r="BDW27" s="88">
        <v>8298541</v>
      </c>
      <c r="BDX27" s="88">
        <v>8298541</v>
      </c>
      <c r="BDY27" s="88">
        <v>8298541</v>
      </c>
      <c r="BDZ27" s="88">
        <v>8298541</v>
      </c>
      <c r="BEA27" s="88">
        <v>8298541</v>
      </c>
      <c r="BEB27" s="88">
        <v>8298541</v>
      </c>
      <c r="BEC27" s="88">
        <v>8298541</v>
      </c>
      <c r="BED27" s="88">
        <v>8298541</v>
      </c>
      <c r="BEE27" s="88">
        <v>8298541</v>
      </c>
      <c r="BEF27" s="88">
        <v>8298541</v>
      </c>
      <c r="BEG27" s="88">
        <v>8298541</v>
      </c>
      <c r="BEH27" s="88">
        <v>8298541</v>
      </c>
      <c r="BEI27" s="88">
        <v>8298541</v>
      </c>
      <c r="BEJ27" s="88">
        <v>8298541</v>
      </c>
      <c r="BEK27" s="88">
        <v>8298541</v>
      </c>
      <c r="BEL27" s="88">
        <v>8298541</v>
      </c>
      <c r="BEM27" s="88">
        <v>8298541</v>
      </c>
      <c r="BEN27" s="88">
        <v>8298541</v>
      </c>
      <c r="BEO27" s="88">
        <v>8298541</v>
      </c>
      <c r="BEP27" s="88">
        <v>8298541</v>
      </c>
      <c r="BEQ27" s="88">
        <v>8298541</v>
      </c>
      <c r="BER27" s="88">
        <v>8298541</v>
      </c>
      <c r="BES27" s="88">
        <v>8298541</v>
      </c>
      <c r="BET27" s="88">
        <v>8298541</v>
      </c>
      <c r="BEU27" s="88">
        <v>8298541</v>
      </c>
      <c r="BEV27" s="88">
        <v>8298541</v>
      </c>
      <c r="BEW27" s="88">
        <v>8298541</v>
      </c>
      <c r="BEX27" s="88">
        <v>8298541</v>
      </c>
      <c r="BEY27" s="88">
        <v>8298541</v>
      </c>
      <c r="BEZ27" s="88">
        <v>8298541</v>
      </c>
      <c r="BFA27" s="88">
        <v>8298541</v>
      </c>
      <c r="BFB27" s="88">
        <v>8298541</v>
      </c>
      <c r="BFC27" s="88">
        <v>8298541</v>
      </c>
      <c r="BFD27" s="88">
        <v>8298541</v>
      </c>
      <c r="BFE27" s="88">
        <v>8298541</v>
      </c>
      <c r="BFF27" s="88">
        <v>8298541</v>
      </c>
      <c r="BFG27" s="88">
        <v>8298541</v>
      </c>
      <c r="BFH27" s="88">
        <v>8298541</v>
      </c>
      <c r="BFI27" s="88">
        <v>8298541</v>
      </c>
      <c r="BFJ27" s="88">
        <v>8298541</v>
      </c>
      <c r="BFK27" s="88">
        <v>8298541</v>
      </c>
      <c r="BFL27" s="88">
        <v>8298541</v>
      </c>
      <c r="BFM27" s="88">
        <v>8298541</v>
      </c>
      <c r="BFN27" s="88">
        <v>8298541</v>
      </c>
      <c r="BFO27" s="88">
        <v>8298541</v>
      </c>
      <c r="BFP27" s="88">
        <v>8298541</v>
      </c>
      <c r="BFQ27" s="88">
        <v>8298541</v>
      </c>
      <c r="BFR27" s="88">
        <v>8298541</v>
      </c>
      <c r="BFS27" s="88">
        <v>8298541</v>
      </c>
      <c r="BFT27" s="88">
        <v>8298541</v>
      </c>
      <c r="BFU27" s="88">
        <v>8298541</v>
      </c>
      <c r="BFV27" s="88">
        <v>8298541</v>
      </c>
      <c r="BFW27" s="88">
        <v>8298541</v>
      </c>
      <c r="BFX27" s="88">
        <v>8298541</v>
      </c>
      <c r="BFY27" s="88">
        <v>8298541</v>
      </c>
      <c r="BFZ27" s="88">
        <v>8298541</v>
      </c>
      <c r="BGA27" s="88">
        <v>8298541</v>
      </c>
      <c r="BGB27" s="88">
        <v>8298541</v>
      </c>
      <c r="BGC27" s="88">
        <v>8298541</v>
      </c>
      <c r="BGD27" s="88">
        <v>8298541</v>
      </c>
      <c r="BGE27" s="88">
        <v>8298541</v>
      </c>
      <c r="BGF27" s="88">
        <v>8298541</v>
      </c>
      <c r="BGG27" s="88">
        <v>8298541</v>
      </c>
      <c r="BGH27" s="88">
        <v>8298541</v>
      </c>
      <c r="BGI27" s="88">
        <v>8298541</v>
      </c>
      <c r="BGJ27" s="88">
        <v>8298541</v>
      </c>
      <c r="BGK27" s="88">
        <v>8298541</v>
      </c>
      <c r="BGL27" s="88">
        <v>8298541</v>
      </c>
      <c r="BGM27" s="88">
        <v>8298541</v>
      </c>
      <c r="BGN27" s="88">
        <v>8298541</v>
      </c>
      <c r="BGO27" s="88">
        <v>8298541</v>
      </c>
      <c r="BGP27" s="88">
        <v>8298541</v>
      </c>
      <c r="BGQ27" s="88">
        <v>8298541</v>
      </c>
      <c r="BGR27" s="88">
        <v>8298541</v>
      </c>
      <c r="BGS27" s="88">
        <v>8298541</v>
      </c>
      <c r="BGT27" s="88">
        <v>8298541</v>
      </c>
      <c r="BGU27" s="88">
        <v>8298541</v>
      </c>
      <c r="BGV27" s="88">
        <v>8298541</v>
      </c>
      <c r="BGW27" s="88">
        <v>8298541</v>
      </c>
      <c r="BGX27" s="88">
        <v>8298541</v>
      </c>
      <c r="BGY27" s="88">
        <v>8298541</v>
      </c>
      <c r="BGZ27" s="88">
        <v>8298541</v>
      </c>
      <c r="BHA27" s="88">
        <v>8298541</v>
      </c>
      <c r="BHB27" s="88">
        <v>8298541</v>
      </c>
      <c r="BHC27" s="88">
        <v>8298541</v>
      </c>
      <c r="BHD27" s="88">
        <v>8298541</v>
      </c>
      <c r="BHE27" s="88">
        <v>8298541</v>
      </c>
      <c r="BHF27" s="88">
        <v>8298541</v>
      </c>
      <c r="BHG27" s="88">
        <v>8298541</v>
      </c>
      <c r="BHH27" s="88">
        <v>8298541</v>
      </c>
      <c r="BHI27" s="88">
        <v>8298541</v>
      </c>
      <c r="BHJ27" s="88">
        <v>8298541</v>
      </c>
      <c r="BHK27" s="88">
        <v>8298541</v>
      </c>
      <c r="BHL27" s="88">
        <v>8298541</v>
      </c>
      <c r="BHM27" s="88">
        <v>8298541</v>
      </c>
      <c r="BHN27" s="88">
        <v>8298541</v>
      </c>
      <c r="BHO27" s="88">
        <v>8298541</v>
      </c>
      <c r="BHP27" s="88">
        <v>8298541</v>
      </c>
      <c r="BHQ27" s="88">
        <v>8298541</v>
      </c>
      <c r="BHR27" s="88">
        <v>8298541</v>
      </c>
      <c r="BHS27" s="88">
        <v>8298541</v>
      </c>
      <c r="BHT27" s="88">
        <v>8298541</v>
      </c>
      <c r="BHU27" s="88">
        <v>8298541</v>
      </c>
      <c r="BHV27" s="88">
        <v>8298541</v>
      </c>
      <c r="BHW27" s="88">
        <v>8298541</v>
      </c>
      <c r="BHX27" s="88">
        <v>8298541</v>
      </c>
      <c r="BHY27" s="88">
        <v>8298541</v>
      </c>
      <c r="BHZ27" s="88">
        <v>8298541</v>
      </c>
      <c r="BIA27" s="88">
        <v>8298541</v>
      </c>
      <c r="BIB27" s="88">
        <v>8298541</v>
      </c>
      <c r="BIC27" s="88">
        <v>8298541</v>
      </c>
      <c r="BID27" s="88">
        <v>8298541</v>
      </c>
      <c r="BIE27" s="88">
        <v>8298541</v>
      </c>
      <c r="BIF27" s="88">
        <v>8298541</v>
      </c>
      <c r="BIG27" s="88">
        <v>8298541</v>
      </c>
      <c r="BIH27" s="88">
        <v>8298541</v>
      </c>
      <c r="BII27" s="88">
        <v>8298541</v>
      </c>
      <c r="BIJ27" s="88">
        <v>8298541</v>
      </c>
      <c r="BIK27" s="88">
        <v>8298541</v>
      </c>
      <c r="BIL27" s="88">
        <v>8298541</v>
      </c>
      <c r="BIM27" s="88">
        <v>8298541</v>
      </c>
      <c r="BIN27" s="88">
        <v>8298541</v>
      </c>
      <c r="BIO27" s="88">
        <v>8298541</v>
      </c>
      <c r="BIP27" s="88">
        <v>8298541</v>
      </c>
      <c r="BIQ27" s="88">
        <v>8298541</v>
      </c>
      <c r="BIR27" s="88">
        <v>8298541</v>
      </c>
      <c r="BIS27" s="88">
        <v>8298541</v>
      </c>
      <c r="BIT27" s="88">
        <v>8298541</v>
      </c>
      <c r="BIU27" s="88">
        <v>8298541</v>
      </c>
      <c r="BIV27" s="88">
        <v>8298541</v>
      </c>
      <c r="BIW27" s="88">
        <v>8298541</v>
      </c>
      <c r="BIX27" s="88">
        <v>8298541</v>
      </c>
      <c r="BIY27" s="88">
        <v>8298541</v>
      </c>
      <c r="BIZ27" s="88">
        <v>8298541</v>
      </c>
      <c r="BJA27" s="88">
        <v>8298541</v>
      </c>
      <c r="BJB27" s="88">
        <v>8298541</v>
      </c>
      <c r="BJC27" s="88">
        <v>8298541</v>
      </c>
      <c r="BJD27" s="88">
        <v>8298541</v>
      </c>
      <c r="BJE27" s="88">
        <v>8298541</v>
      </c>
      <c r="BJF27" s="88">
        <v>8298541</v>
      </c>
      <c r="BJG27" s="88">
        <v>8298541</v>
      </c>
      <c r="BJH27" s="88">
        <v>8298541</v>
      </c>
      <c r="BJI27" s="88">
        <v>8298541</v>
      </c>
      <c r="BJJ27" s="88">
        <v>8298541</v>
      </c>
      <c r="BJK27" s="88">
        <v>8298541</v>
      </c>
      <c r="BJL27" s="88">
        <v>8298541</v>
      </c>
      <c r="BJM27" s="88">
        <v>8298541</v>
      </c>
      <c r="BJN27" s="88">
        <v>8298541</v>
      </c>
      <c r="BJO27" s="88">
        <v>8298541</v>
      </c>
      <c r="BJP27" s="88">
        <v>8298541</v>
      </c>
      <c r="BJQ27" s="88">
        <v>8298541</v>
      </c>
      <c r="BJR27" s="88">
        <v>8298541</v>
      </c>
      <c r="BJS27" s="88">
        <v>8298541</v>
      </c>
      <c r="BJT27" s="88">
        <v>8298541</v>
      </c>
      <c r="BJU27" s="88">
        <v>8298541</v>
      </c>
      <c r="BJV27" s="88">
        <v>8298541</v>
      </c>
      <c r="BJW27" s="88">
        <v>8298541</v>
      </c>
      <c r="BJX27" s="88">
        <v>8298541</v>
      </c>
      <c r="BJY27" s="88">
        <v>8298541</v>
      </c>
      <c r="BJZ27" s="88">
        <v>8298541</v>
      </c>
      <c r="BKA27" s="88">
        <v>8298541</v>
      </c>
      <c r="BKB27" s="88">
        <v>8298541</v>
      </c>
      <c r="BKC27" s="88">
        <v>8298541</v>
      </c>
      <c r="BKD27" s="88">
        <v>8298541</v>
      </c>
      <c r="BKE27" s="88">
        <v>8298541</v>
      </c>
      <c r="BKF27" s="88">
        <v>8298541</v>
      </c>
      <c r="BKG27" s="88">
        <v>8298541</v>
      </c>
      <c r="BKH27" s="88">
        <v>8298541</v>
      </c>
      <c r="BKI27" s="88">
        <v>8298541</v>
      </c>
      <c r="BKJ27" s="88">
        <v>8298541</v>
      </c>
      <c r="BKK27" s="88">
        <v>8298541</v>
      </c>
      <c r="BKL27" s="88">
        <v>8298541</v>
      </c>
      <c r="BKM27" s="88">
        <v>8298541</v>
      </c>
      <c r="BKN27" s="88">
        <v>8298541</v>
      </c>
      <c r="BKO27" s="88">
        <v>8298541</v>
      </c>
      <c r="BKP27" s="88">
        <v>8298541</v>
      </c>
      <c r="BKQ27" s="88">
        <v>8298541</v>
      </c>
      <c r="BKR27" s="88">
        <v>8298541</v>
      </c>
      <c r="BKS27" s="88">
        <v>8298541</v>
      </c>
      <c r="BKT27" s="88">
        <v>8298541</v>
      </c>
      <c r="BKU27" s="88">
        <v>8298541</v>
      </c>
      <c r="BKV27" s="88">
        <v>8298541</v>
      </c>
      <c r="BKW27" s="88">
        <v>8298541</v>
      </c>
      <c r="BKX27" s="88">
        <v>8298541</v>
      </c>
      <c r="BKY27" s="88">
        <v>8298541</v>
      </c>
      <c r="BKZ27" s="88">
        <v>8298541</v>
      </c>
      <c r="BLA27" s="88">
        <v>8298541</v>
      </c>
      <c r="BLB27" s="88">
        <v>8298541</v>
      </c>
      <c r="BLC27" s="88">
        <v>8298541</v>
      </c>
      <c r="BLD27" s="88">
        <v>8298541</v>
      </c>
      <c r="BLE27" s="88">
        <v>8298541</v>
      </c>
      <c r="BLF27" s="88">
        <v>8298541</v>
      </c>
      <c r="BLG27" s="88">
        <v>8298541</v>
      </c>
      <c r="BLH27" s="88">
        <v>8298541</v>
      </c>
      <c r="BLI27" s="88">
        <v>8298541</v>
      </c>
      <c r="BLJ27" s="88">
        <v>8298541</v>
      </c>
      <c r="BLK27" s="88">
        <v>8298541</v>
      </c>
      <c r="BLL27" s="88">
        <v>8298541</v>
      </c>
      <c r="BLM27" s="88">
        <v>8298541</v>
      </c>
      <c r="BLN27" s="88">
        <v>8298541</v>
      </c>
      <c r="BLO27" s="88">
        <v>8298541</v>
      </c>
      <c r="BLP27" s="88">
        <v>8298541</v>
      </c>
      <c r="BLQ27" s="88">
        <v>8298541</v>
      </c>
      <c r="BLR27" s="88">
        <v>8298541</v>
      </c>
      <c r="BLS27" s="88">
        <v>8298541</v>
      </c>
      <c r="BLT27" s="88">
        <v>8298541</v>
      </c>
      <c r="BLU27" s="88">
        <v>8298541</v>
      </c>
      <c r="BLV27" s="88">
        <v>8298541</v>
      </c>
      <c r="BLW27" s="88">
        <v>8298541</v>
      </c>
      <c r="BLX27" s="88">
        <v>8298541</v>
      </c>
      <c r="BLY27" s="88">
        <v>8298541</v>
      </c>
      <c r="BLZ27" s="88">
        <v>8298541</v>
      </c>
      <c r="BMA27" s="88">
        <v>8298541</v>
      </c>
      <c r="BMB27" s="88">
        <v>8298541</v>
      </c>
      <c r="BMC27" s="88">
        <v>8298541</v>
      </c>
      <c r="BMD27" s="88">
        <v>8298541</v>
      </c>
      <c r="BME27" s="88">
        <v>8298541</v>
      </c>
      <c r="BMF27" s="88">
        <v>8298541</v>
      </c>
      <c r="BMG27" s="88">
        <v>8298541</v>
      </c>
      <c r="BMH27" s="88">
        <v>8298541</v>
      </c>
      <c r="BMI27" s="88">
        <v>8298541</v>
      </c>
      <c r="BMJ27" s="88">
        <v>8298541</v>
      </c>
      <c r="BMK27" s="88">
        <v>8298541</v>
      </c>
      <c r="BML27" s="88">
        <v>8298541</v>
      </c>
      <c r="BMM27" s="88">
        <v>8298541</v>
      </c>
      <c r="BMN27" s="88">
        <v>8298541</v>
      </c>
      <c r="BMO27" s="88">
        <v>8298541</v>
      </c>
      <c r="BMP27" s="88">
        <v>8298541</v>
      </c>
      <c r="BMQ27" s="88">
        <v>8298541</v>
      </c>
      <c r="BMR27" s="88">
        <v>8298541</v>
      </c>
      <c r="BMS27" s="88">
        <v>8298541</v>
      </c>
      <c r="BMT27" s="88">
        <v>8298541</v>
      </c>
      <c r="BMU27" s="88">
        <v>8298541</v>
      </c>
      <c r="BMV27" s="88">
        <v>8298541</v>
      </c>
      <c r="BMW27" s="88">
        <v>8298541</v>
      </c>
      <c r="BMX27" s="88">
        <v>8298541</v>
      </c>
      <c r="BMY27" s="88">
        <v>8298541</v>
      </c>
      <c r="BMZ27" s="88">
        <v>8298541</v>
      </c>
      <c r="BNA27" s="88">
        <v>8298541</v>
      </c>
      <c r="BNB27" s="88">
        <v>8298541</v>
      </c>
      <c r="BNC27" s="88">
        <v>8298541</v>
      </c>
      <c r="BND27" s="88">
        <v>8298541</v>
      </c>
      <c r="BNE27" s="88">
        <v>8298541</v>
      </c>
      <c r="BNF27" s="88">
        <v>8298541</v>
      </c>
      <c r="BNG27" s="88">
        <v>8298541</v>
      </c>
      <c r="BNH27" s="88">
        <v>8298541</v>
      </c>
      <c r="BNI27" s="88">
        <v>8298541</v>
      </c>
      <c r="BNJ27" s="88">
        <v>8298541</v>
      </c>
      <c r="BNK27" s="88">
        <v>8298541</v>
      </c>
      <c r="BNL27" s="88">
        <v>8298541</v>
      </c>
      <c r="BNM27" s="88">
        <v>8298541</v>
      </c>
      <c r="BNN27" s="88">
        <v>8298541</v>
      </c>
      <c r="BNO27" s="88">
        <v>8298541</v>
      </c>
      <c r="BNP27" s="88">
        <v>8298541</v>
      </c>
      <c r="BNQ27" s="88">
        <v>8298541</v>
      </c>
      <c r="BNR27" s="88">
        <v>8298541</v>
      </c>
      <c r="BNS27" s="88">
        <v>8298541</v>
      </c>
      <c r="BNT27" s="88">
        <v>8298541</v>
      </c>
      <c r="BNU27" s="88">
        <v>8298541</v>
      </c>
      <c r="BNV27" s="88">
        <v>8298541</v>
      </c>
      <c r="BNW27" s="88">
        <v>8298541</v>
      </c>
      <c r="BNX27" s="88">
        <v>8298541</v>
      </c>
      <c r="BNY27" s="88">
        <v>8298541</v>
      </c>
      <c r="BNZ27" s="88">
        <v>8298541</v>
      </c>
      <c r="BOA27" s="88">
        <v>8298541</v>
      </c>
      <c r="BOB27" s="88">
        <v>8298541</v>
      </c>
      <c r="BOC27" s="88">
        <v>8298541</v>
      </c>
      <c r="BOD27" s="88">
        <v>8298541</v>
      </c>
      <c r="BOE27" s="88">
        <v>8298541</v>
      </c>
      <c r="BOF27" s="88">
        <v>8298541</v>
      </c>
      <c r="BOG27" s="88">
        <v>8298541</v>
      </c>
      <c r="BOH27" s="88">
        <v>8298541</v>
      </c>
      <c r="BOI27" s="88">
        <v>8298541</v>
      </c>
      <c r="BOJ27" s="88">
        <v>8298541</v>
      </c>
      <c r="BOK27" s="88">
        <v>8298541</v>
      </c>
      <c r="BOL27" s="88">
        <v>8298541</v>
      </c>
      <c r="BOM27" s="88">
        <v>8298541</v>
      </c>
      <c r="BON27" s="88">
        <v>8298541</v>
      </c>
      <c r="BOO27" s="88">
        <v>8298541</v>
      </c>
      <c r="BOP27" s="88">
        <v>8298541</v>
      </c>
      <c r="BOQ27" s="88">
        <v>8298541</v>
      </c>
      <c r="BOR27" s="88">
        <v>8298541</v>
      </c>
      <c r="BOS27" s="88">
        <v>8298541</v>
      </c>
      <c r="BOT27" s="88">
        <v>8298541</v>
      </c>
      <c r="BOU27" s="88">
        <v>8298541</v>
      </c>
      <c r="BOV27" s="88">
        <v>8298541</v>
      </c>
      <c r="BOW27" s="88">
        <v>8298541</v>
      </c>
      <c r="BOX27" s="88">
        <v>8298541</v>
      </c>
      <c r="BOY27" s="88">
        <v>8298541</v>
      </c>
      <c r="BOZ27" s="88">
        <v>8298541</v>
      </c>
      <c r="BPA27" s="88">
        <v>8298541</v>
      </c>
      <c r="BPB27" s="88">
        <v>8298541</v>
      </c>
      <c r="BPC27" s="88">
        <v>8298541</v>
      </c>
      <c r="BPD27" s="88">
        <v>8298541</v>
      </c>
      <c r="BPE27" s="88">
        <v>8298541</v>
      </c>
      <c r="BPF27" s="88">
        <v>8298541</v>
      </c>
      <c r="BPG27" s="88">
        <v>8298541</v>
      </c>
      <c r="BPH27" s="88">
        <v>8298541</v>
      </c>
      <c r="BPI27" s="88">
        <v>8298541</v>
      </c>
      <c r="BPJ27" s="88">
        <v>8298541</v>
      </c>
      <c r="BPK27" s="88">
        <v>8298541</v>
      </c>
      <c r="BPL27" s="88">
        <v>8298541</v>
      </c>
      <c r="BPM27" s="88">
        <v>8298541</v>
      </c>
      <c r="BPN27" s="88">
        <v>8298541</v>
      </c>
      <c r="BPO27" s="88">
        <v>8298541</v>
      </c>
      <c r="BPP27" s="88">
        <v>8298541</v>
      </c>
      <c r="BPQ27" s="88">
        <v>8298541</v>
      </c>
      <c r="BPR27" s="88">
        <v>8298541</v>
      </c>
      <c r="BPS27" s="88">
        <v>8298541</v>
      </c>
      <c r="BPT27" s="88">
        <v>8298541</v>
      </c>
      <c r="BPU27" s="88">
        <v>8298541</v>
      </c>
      <c r="BPV27" s="88">
        <v>8298541</v>
      </c>
      <c r="BPW27" s="88">
        <v>8298541</v>
      </c>
      <c r="BPX27" s="88">
        <v>8298541</v>
      </c>
      <c r="BPY27" s="88">
        <v>8298541</v>
      </c>
      <c r="BPZ27" s="88">
        <v>8298541</v>
      </c>
      <c r="BQA27" s="88">
        <v>8298541</v>
      </c>
      <c r="BQB27" s="88">
        <v>8298541</v>
      </c>
      <c r="BQC27" s="88">
        <v>8298541</v>
      </c>
      <c r="BQD27" s="88">
        <v>8298541</v>
      </c>
      <c r="BQE27" s="88">
        <v>8298541</v>
      </c>
      <c r="BQF27" s="88">
        <v>8298541</v>
      </c>
      <c r="BQG27" s="88">
        <v>8298541</v>
      </c>
      <c r="BQH27" s="88">
        <v>8298541</v>
      </c>
      <c r="BQI27" s="88">
        <v>8298541</v>
      </c>
      <c r="BQJ27" s="88">
        <v>8298541</v>
      </c>
      <c r="BQK27" s="88">
        <v>8298541</v>
      </c>
      <c r="BQL27" s="88">
        <v>8298541</v>
      </c>
      <c r="BQM27" s="88">
        <v>8298541</v>
      </c>
      <c r="BQN27" s="88">
        <v>8298541</v>
      </c>
      <c r="BQO27" s="88">
        <v>8298541</v>
      </c>
      <c r="BQP27" s="88">
        <v>8298541</v>
      </c>
      <c r="BQQ27" s="88">
        <v>8298541</v>
      </c>
      <c r="BQR27" s="88">
        <v>8298541</v>
      </c>
      <c r="BQS27" s="88">
        <v>8298541</v>
      </c>
      <c r="BQT27" s="88">
        <v>8298541</v>
      </c>
      <c r="BQU27" s="88">
        <v>8298541</v>
      </c>
      <c r="BQV27" s="88">
        <v>8298541</v>
      </c>
      <c r="BQW27" s="88">
        <v>8298541</v>
      </c>
      <c r="BQX27" s="88">
        <v>8298541</v>
      </c>
      <c r="BQY27" s="88">
        <v>8298541</v>
      </c>
      <c r="BQZ27" s="88">
        <v>8298541</v>
      </c>
      <c r="BRA27" s="88">
        <v>8298541</v>
      </c>
      <c r="BRB27" s="88">
        <v>8298541</v>
      </c>
      <c r="BRC27" s="88">
        <v>8298541</v>
      </c>
      <c r="BRD27" s="88">
        <v>8298541</v>
      </c>
      <c r="BRE27" s="88">
        <v>8298541</v>
      </c>
      <c r="BRF27" s="88">
        <v>8298541</v>
      </c>
      <c r="BRG27" s="88">
        <v>8298541</v>
      </c>
      <c r="BRH27" s="88">
        <v>8298541</v>
      </c>
      <c r="BRI27" s="88">
        <v>8298541</v>
      </c>
      <c r="BRJ27" s="88">
        <v>8298541</v>
      </c>
      <c r="BRK27" s="88">
        <v>8298541</v>
      </c>
      <c r="BRL27" s="88">
        <v>8298541</v>
      </c>
      <c r="BRM27" s="88">
        <v>8298541</v>
      </c>
      <c r="BRN27" s="88">
        <v>8298541</v>
      </c>
      <c r="BRO27" s="88">
        <v>8298541</v>
      </c>
      <c r="BRP27" s="88">
        <v>8298541</v>
      </c>
      <c r="BRQ27" s="88">
        <v>8298541</v>
      </c>
      <c r="BRR27" s="88">
        <v>8298541</v>
      </c>
      <c r="BRS27" s="88">
        <v>8298541</v>
      </c>
      <c r="BRT27" s="88">
        <v>8298541</v>
      </c>
      <c r="BRU27" s="88">
        <v>8298541</v>
      </c>
      <c r="BRV27" s="88">
        <v>8298541</v>
      </c>
      <c r="BRW27" s="88">
        <v>8298541</v>
      </c>
      <c r="BRX27" s="88">
        <v>8298541</v>
      </c>
      <c r="BRY27" s="88">
        <v>8298541</v>
      </c>
      <c r="BRZ27" s="88">
        <v>8298541</v>
      </c>
      <c r="BSA27" s="88">
        <v>8298541</v>
      </c>
      <c r="BSB27" s="88">
        <v>8298541</v>
      </c>
      <c r="BSC27" s="88">
        <v>8298541</v>
      </c>
      <c r="BSD27" s="88">
        <v>8298541</v>
      </c>
      <c r="BSE27" s="88">
        <v>8298541</v>
      </c>
      <c r="BSF27" s="88">
        <v>8298541</v>
      </c>
      <c r="BSG27" s="88">
        <v>8298541</v>
      </c>
      <c r="BSH27" s="88">
        <v>8298541</v>
      </c>
      <c r="BSI27" s="88">
        <v>8298541</v>
      </c>
      <c r="BSJ27" s="88">
        <v>8298541</v>
      </c>
      <c r="BSK27" s="88">
        <v>8298541</v>
      </c>
      <c r="BSL27" s="88">
        <v>8298541</v>
      </c>
      <c r="BSM27" s="88">
        <v>8298541</v>
      </c>
      <c r="BSN27" s="88">
        <v>8298541</v>
      </c>
      <c r="BSO27" s="88">
        <v>8298541</v>
      </c>
      <c r="BSP27" s="88">
        <v>8298541</v>
      </c>
      <c r="BSQ27" s="88">
        <v>8298541</v>
      </c>
      <c r="BSR27" s="88">
        <v>8298541</v>
      </c>
      <c r="BSS27" s="88">
        <v>8298541</v>
      </c>
      <c r="BST27" s="88">
        <v>8298541</v>
      </c>
      <c r="BSU27" s="88">
        <v>8298541</v>
      </c>
      <c r="BSV27" s="88">
        <v>8298541</v>
      </c>
      <c r="BSW27" s="88">
        <v>8298541</v>
      </c>
      <c r="BSX27" s="88">
        <v>8298541</v>
      </c>
      <c r="BSY27" s="88">
        <v>8298541</v>
      </c>
      <c r="BSZ27" s="88">
        <v>8298541</v>
      </c>
      <c r="BTA27" s="88">
        <v>8298541</v>
      </c>
      <c r="BTB27" s="88">
        <v>8298541</v>
      </c>
      <c r="BTC27" s="88">
        <v>8298541</v>
      </c>
      <c r="BTD27" s="88">
        <v>8298541</v>
      </c>
      <c r="BTE27" s="88">
        <v>8298541</v>
      </c>
      <c r="BTF27" s="88">
        <v>8298541</v>
      </c>
      <c r="BTG27" s="88">
        <v>8298541</v>
      </c>
      <c r="BTH27" s="88">
        <v>8298541</v>
      </c>
      <c r="BTI27" s="88">
        <v>8298541</v>
      </c>
      <c r="BTJ27" s="88">
        <v>8298541</v>
      </c>
      <c r="BTK27" s="88">
        <v>8298541</v>
      </c>
      <c r="BTL27" s="88">
        <v>8298541</v>
      </c>
      <c r="BTM27" s="88">
        <v>8298541</v>
      </c>
      <c r="BTN27" s="88">
        <v>8298541</v>
      </c>
      <c r="BTO27" s="88">
        <v>8298541</v>
      </c>
      <c r="BTP27" s="88">
        <v>8298541</v>
      </c>
      <c r="BTQ27" s="88">
        <v>8298541</v>
      </c>
      <c r="BTR27" s="88">
        <v>8298541</v>
      </c>
      <c r="BTS27" s="88">
        <v>8298541</v>
      </c>
      <c r="BTT27" s="88">
        <v>8298541</v>
      </c>
      <c r="BTU27" s="88">
        <v>8298541</v>
      </c>
      <c r="BTV27" s="88">
        <v>8298541</v>
      </c>
      <c r="BTW27" s="88">
        <v>8298541</v>
      </c>
      <c r="BTX27" s="88">
        <v>8298541</v>
      </c>
      <c r="BTY27" s="88">
        <v>8298541</v>
      </c>
      <c r="BTZ27" s="88">
        <v>8298541</v>
      </c>
      <c r="BUA27" s="88">
        <v>8298541</v>
      </c>
      <c r="BUB27" s="88">
        <v>8298541</v>
      </c>
      <c r="BUC27" s="88">
        <v>8298541</v>
      </c>
      <c r="BUD27" s="88">
        <v>8298541</v>
      </c>
      <c r="BUE27" s="88">
        <v>8298541</v>
      </c>
      <c r="BUF27" s="88">
        <v>8298541</v>
      </c>
      <c r="BUG27" s="88">
        <v>8298541</v>
      </c>
      <c r="BUH27" s="88">
        <v>8298541</v>
      </c>
      <c r="BUI27" s="88">
        <v>8298541</v>
      </c>
      <c r="BUJ27" s="88">
        <v>8298541</v>
      </c>
      <c r="BUK27" s="88">
        <v>8298541</v>
      </c>
      <c r="BUL27" s="88">
        <v>8298541</v>
      </c>
      <c r="BUM27" s="88">
        <v>8298541</v>
      </c>
      <c r="BUN27" s="88">
        <v>8298541</v>
      </c>
      <c r="BUO27" s="88">
        <v>8298541</v>
      </c>
      <c r="BUP27" s="88">
        <v>8298541</v>
      </c>
      <c r="BUQ27" s="88">
        <v>8298541</v>
      </c>
      <c r="BUR27" s="88">
        <v>8298541</v>
      </c>
      <c r="BUS27" s="88">
        <v>8298541</v>
      </c>
      <c r="BUT27" s="88">
        <v>8298541</v>
      </c>
      <c r="BUU27" s="88">
        <v>8298541</v>
      </c>
      <c r="BUV27" s="88">
        <v>8298541</v>
      </c>
      <c r="BUW27" s="88">
        <v>8298541</v>
      </c>
      <c r="BUX27" s="88">
        <v>8298541</v>
      </c>
      <c r="BUY27" s="88">
        <v>8298541</v>
      </c>
      <c r="BUZ27" s="88">
        <v>8298541</v>
      </c>
      <c r="BVA27" s="88">
        <v>8298541</v>
      </c>
      <c r="BVB27" s="88">
        <v>8298541</v>
      </c>
      <c r="BVC27" s="88">
        <v>8298541</v>
      </c>
      <c r="BVD27" s="88">
        <v>8298541</v>
      </c>
      <c r="BVE27" s="88">
        <v>8298541</v>
      </c>
      <c r="BVF27" s="88">
        <v>8298541</v>
      </c>
      <c r="BVG27" s="88">
        <v>8298541</v>
      </c>
      <c r="BVH27" s="88">
        <v>8298541</v>
      </c>
      <c r="BVI27" s="88">
        <v>8298541</v>
      </c>
      <c r="BVJ27" s="88">
        <v>8298541</v>
      </c>
      <c r="BVK27" s="88">
        <v>8298541</v>
      </c>
      <c r="BVL27" s="88">
        <v>8298541</v>
      </c>
      <c r="BVM27" s="88">
        <v>8298541</v>
      </c>
      <c r="BVN27" s="88">
        <v>8298541</v>
      </c>
      <c r="BVO27" s="88">
        <v>8298541</v>
      </c>
      <c r="BVP27" s="88">
        <v>8298541</v>
      </c>
      <c r="BVQ27" s="88">
        <v>8298541</v>
      </c>
      <c r="BVR27" s="88">
        <v>8298541</v>
      </c>
      <c r="BVS27" s="88">
        <v>8298541</v>
      </c>
      <c r="BVT27" s="88">
        <v>8298541</v>
      </c>
      <c r="BVU27" s="88">
        <v>8298541</v>
      </c>
      <c r="BVV27" s="88">
        <v>8298541</v>
      </c>
      <c r="BVW27" s="88">
        <v>8298541</v>
      </c>
      <c r="BVX27" s="88">
        <v>8298541</v>
      </c>
      <c r="BVY27" s="88">
        <v>8298541</v>
      </c>
      <c r="BVZ27" s="88">
        <v>8298541</v>
      </c>
      <c r="BWA27" s="88">
        <v>8298541</v>
      </c>
      <c r="BWB27" s="88">
        <v>8298541</v>
      </c>
      <c r="BWC27" s="88">
        <v>8298541</v>
      </c>
      <c r="BWD27" s="88">
        <v>8298541</v>
      </c>
      <c r="BWE27" s="88">
        <v>8298541</v>
      </c>
      <c r="BWF27" s="88">
        <v>8298541</v>
      </c>
      <c r="BWG27" s="88">
        <v>8298541</v>
      </c>
      <c r="BWH27" s="88">
        <v>8298541</v>
      </c>
      <c r="BWI27" s="88">
        <v>8298541</v>
      </c>
      <c r="BWJ27" s="88">
        <v>8298541</v>
      </c>
      <c r="BWK27" s="88">
        <v>8298541</v>
      </c>
      <c r="BWL27" s="88">
        <v>8298541</v>
      </c>
      <c r="BWM27" s="88">
        <v>8298541</v>
      </c>
      <c r="BWN27" s="88">
        <v>8298541</v>
      </c>
      <c r="BWO27" s="88">
        <v>8298541</v>
      </c>
      <c r="BWP27" s="88">
        <v>8298541</v>
      </c>
      <c r="BWQ27" s="88">
        <v>8298541</v>
      </c>
      <c r="BWR27" s="88">
        <v>8298541</v>
      </c>
      <c r="BWS27" s="88">
        <v>8298541</v>
      </c>
      <c r="BWT27" s="88">
        <v>8298541</v>
      </c>
      <c r="BWU27" s="88">
        <v>8298541</v>
      </c>
      <c r="BWV27" s="88">
        <v>8298541</v>
      </c>
      <c r="BWW27" s="88">
        <v>8298541</v>
      </c>
      <c r="BWX27" s="88">
        <v>8298541</v>
      </c>
      <c r="BWY27" s="88">
        <v>8298541</v>
      </c>
      <c r="BWZ27" s="88">
        <v>8298541</v>
      </c>
      <c r="BXA27" s="88">
        <v>8298541</v>
      </c>
      <c r="BXB27" s="88">
        <v>8298541</v>
      </c>
      <c r="BXC27" s="88">
        <v>8298541</v>
      </c>
      <c r="BXD27" s="88">
        <v>8298541</v>
      </c>
      <c r="BXE27" s="88">
        <v>8298541</v>
      </c>
      <c r="BXF27" s="88">
        <v>8298541</v>
      </c>
      <c r="BXG27" s="88">
        <v>8298541</v>
      </c>
      <c r="BXH27" s="88">
        <v>8298541</v>
      </c>
      <c r="BXI27" s="88">
        <v>8298541</v>
      </c>
      <c r="BXJ27" s="88">
        <v>8298541</v>
      </c>
      <c r="BXK27" s="88">
        <v>8298541</v>
      </c>
      <c r="BXL27" s="88">
        <v>8298541</v>
      </c>
      <c r="BXM27" s="88">
        <v>8298541</v>
      </c>
      <c r="BXN27" s="88">
        <v>8298541</v>
      </c>
      <c r="BXO27" s="88">
        <v>8298541</v>
      </c>
      <c r="BXP27" s="88">
        <v>8298541</v>
      </c>
      <c r="BXQ27" s="88">
        <v>8298541</v>
      </c>
      <c r="BXR27" s="88">
        <v>8298541</v>
      </c>
      <c r="BXS27" s="88">
        <v>8298541</v>
      </c>
      <c r="BXT27" s="88">
        <v>8298541</v>
      </c>
      <c r="BXU27" s="88">
        <v>8298541</v>
      </c>
      <c r="BXV27" s="88">
        <v>8298541</v>
      </c>
      <c r="BXW27" s="88">
        <v>8298541</v>
      </c>
      <c r="BXX27" s="88">
        <v>8298541</v>
      </c>
      <c r="BXY27" s="88">
        <v>8298541</v>
      </c>
      <c r="BXZ27" s="88">
        <v>8298541</v>
      </c>
      <c r="BYA27" s="88">
        <v>8298541</v>
      </c>
      <c r="BYB27" s="88">
        <v>8298541</v>
      </c>
      <c r="BYC27" s="88">
        <v>8298541</v>
      </c>
      <c r="BYD27" s="88">
        <v>8298541</v>
      </c>
      <c r="BYE27" s="88">
        <v>8298541</v>
      </c>
      <c r="BYF27" s="88">
        <v>8298541</v>
      </c>
      <c r="BYG27" s="88">
        <v>8298541</v>
      </c>
      <c r="BYH27" s="88">
        <v>8298541</v>
      </c>
      <c r="BYI27" s="88">
        <v>8298541</v>
      </c>
      <c r="BYJ27" s="88">
        <v>8298541</v>
      </c>
      <c r="BYK27" s="88">
        <v>8298541</v>
      </c>
      <c r="BYL27" s="88">
        <v>8298541</v>
      </c>
      <c r="BYM27" s="88">
        <v>8298541</v>
      </c>
      <c r="BYN27" s="88">
        <v>8298541</v>
      </c>
      <c r="BYO27" s="88">
        <v>8298541</v>
      </c>
      <c r="BYP27" s="88">
        <v>8298541</v>
      </c>
      <c r="BYQ27" s="88">
        <v>8298541</v>
      </c>
      <c r="BYR27" s="88">
        <v>8298541</v>
      </c>
      <c r="BYS27" s="88">
        <v>8298541</v>
      </c>
      <c r="BYT27" s="88">
        <v>8298541</v>
      </c>
      <c r="BYU27" s="88">
        <v>8298541</v>
      </c>
      <c r="BYV27" s="88">
        <v>8298541</v>
      </c>
      <c r="BYW27" s="88">
        <v>8298541</v>
      </c>
      <c r="BYX27" s="88">
        <v>8298541</v>
      </c>
      <c r="BYY27" s="88">
        <v>8298541</v>
      </c>
      <c r="BYZ27" s="88">
        <v>8298541</v>
      </c>
      <c r="BZA27" s="88">
        <v>8298541</v>
      </c>
      <c r="BZB27" s="88">
        <v>8298541</v>
      </c>
      <c r="BZC27" s="88">
        <v>8298541</v>
      </c>
      <c r="BZD27" s="88">
        <v>8298541</v>
      </c>
      <c r="BZE27" s="88">
        <v>8298541</v>
      </c>
      <c r="BZF27" s="88">
        <v>8298541</v>
      </c>
      <c r="BZG27" s="88">
        <v>8298541</v>
      </c>
      <c r="BZH27" s="88">
        <v>8298541</v>
      </c>
      <c r="BZI27" s="88">
        <v>8298541</v>
      </c>
      <c r="BZJ27" s="88">
        <v>8298541</v>
      </c>
      <c r="BZK27" s="88">
        <v>8298541</v>
      </c>
      <c r="BZL27" s="88">
        <v>8298541</v>
      </c>
      <c r="BZM27" s="88">
        <v>8298541</v>
      </c>
      <c r="BZN27" s="88">
        <v>8298541</v>
      </c>
      <c r="BZO27" s="88">
        <v>8298541</v>
      </c>
      <c r="BZP27" s="88">
        <v>8298541</v>
      </c>
      <c r="BZQ27" s="88">
        <v>8298541</v>
      </c>
      <c r="BZR27" s="88">
        <v>8298541</v>
      </c>
      <c r="BZS27" s="88">
        <v>8298541</v>
      </c>
      <c r="BZT27" s="88">
        <v>8298541</v>
      </c>
      <c r="BZU27" s="88">
        <v>8298541</v>
      </c>
      <c r="BZV27" s="88">
        <v>8298541</v>
      </c>
      <c r="BZW27" s="88">
        <v>8298541</v>
      </c>
      <c r="BZX27" s="88">
        <v>8298541</v>
      </c>
      <c r="BZY27" s="88">
        <v>8298541</v>
      </c>
      <c r="BZZ27" s="88">
        <v>8298541</v>
      </c>
      <c r="CAA27" s="88">
        <v>8298541</v>
      </c>
      <c r="CAB27" s="88">
        <v>8298541</v>
      </c>
      <c r="CAC27" s="88">
        <v>8298541</v>
      </c>
      <c r="CAD27" s="88">
        <v>8298541</v>
      </c>
      <c r="CAE27" s="88">
        <v>8298541</v>
      </c>
      <c r="CAF27" s="88">
        <v>8298541</v>
      </c>
      <c r="CAG27" s="88">
        <v>8298541</v>
      </c>
      <c r="CAH27" s="88">
        <v>8298541</v>
      </c>
      <c r="CAI27" s="88">
        <v>8298541</v>
      </c>
      <c r="CAJ27" s="88">
        <v>8298541</v>
      </c>
      <c r="CAK27" s="88">
        <v>8298541</v>
      </c>
      <c r="CAL27" s="88">
        <v>8298541</v>
      </c>
      <c r="CAM27" s="88">
        <v>8298541</v>
      </c>
      <c r="CAN27" s="88">
        <v>8298541</v>
      </c>
      <c r="CAO27" s="88">
        <v>8298541</v>
      </c>
      <c r="CAP27" s="88">
        <v>8298541</v>
      </c>
      <c r="CAQ27" s="88">
        <v>8298541</v>
      </c>
      <c r="CAR27" s="88">
        <v>8298541</v>
      </c>
      <c r="CAS27" s="88">
        <v>8298541</v>
      </c>
      <c r="CAT27" s="88">
        <v>8298541</v>
      </c>
      <c r="CAU27" s="88">
        <v>8298541</v>
      </c>
      <c r="CAV27" s="88">
        <v>8298541</v>
      </c>
      <c r="CAW27" s="88">
        <v>8298541</v>
      </c>
      <c r="CAX27" s="88">
        <v>8298541</v>
      </c>
      <c r="CAY27" s="88">
        <v>8298541</v>
      </c>
      <c r="CAZ27" s="88">
        <v>8298541</v>
      </c>
      <c r="CBA27" s="88">
        <v>8298541</v>
      </c>
      <c r="CBB27" s="88">
        <v>8298541</v>
      </c>
      <c r="CBC27" s="88">
        <v>8298541</v>
      </c>
      <c r="CBD27" s="88">
        <v>8298541</v>
      </c>
      <c r="CBE27" s="88">
        <v>8298541</v>
      </c>
      <c r="CBF27" s="88">
        <v>8298541</v>
      </c>
      <c r="CBG27" s="88">
        <v>8298541</v>
      </c>
      <c r="CBH27" s="88">
        <v>8298541</v>
      </c>
      <c r="CBI27" s="88">
        <v>8298541</v>
      </c>
      <c r="CBJ27" s="88">
        <v>8298541</v>
      </c>
      <c r="CBK27" s="88">
        <v>8298541</v>
      </c>
      <c r="CBL27" s="88">
        <v>8298541</v>
      </c>
      <c r="CBM27" s="88">
        <v>8298541</v>
      </c>
      <c r="CBN27" s="88">
        <v>8298541</v>
      </c>
      <c r="CBO27" s="88">
        <v>8298541</v>
      </c>
      <c r="CBP27" s="88">
        <v>8298541</v>
      </c>
      <c r="CBQ27" s="88">
        <v>8298541</v>
      </c>
      <c r="CBR27" s="88">
        <v>8298541</v>
      </c>
      <c r="CBS27" s="88">
        <v>8298541</v>
      </c>
      <c r="CBT27" s="88">
        <v>8298541</v>
      </c>
      <c r="CBU27" s="88">
        <v>8298541</v>
      </c>
      <c r="CBV27" s="88">
        <v>8298541</v>
      </c>
      <c r="CBW27" s="88">
        <v>8298541</v>
      </c>
      <c r="CBX27" s="88">
        <v>8298541</v>
      </c>
      <c r="CBY27" s="88">
        <v>8298541</v>
      </c>
      <c r="CBZ27" s="88">
        <v>8298541</v>
      </c>
      <c r="CCA27" s="88">
        <v>8298541</v>
      </c>
      <c r="CCB27" s="88">
        <v>8298541</v>
      </c>
      <c r="CCC27" s="88">
        <v>8298541</v>
      </c>
      <c r="CCD27" s="88">
        <v>8298541</v>
      </c>
      <c r="CCE27" s="88">
        <v>8298541</v>
      </c>
      <c r="CCF27" s="88">
        <v>8298541</v>
      </c>
      <c r="CCG27" s="88">
        <v>8298541</v>
      </c>
      <c r="CCH27" s="88">
        <v>8298541</v>
      </c>
      <c r="CCI27" s="88">
        <v>8298541</v>
      </c>
      <c r="CCJ27" s="88">
        <v>8298541</v>
      </c>
      <c r="CCK27" s="88">
        <v>8298541</v>
      </c>
      <c r="CCL27" s="88">
        <v>8298541</v>
      </c>
      <c r="CCM27" s="88">
        <v>8298541</v>
      </c>
      <c r="CCN27" s="88">
        <v>8298541</v>
      </c>
      <c r="CCO27" s="88">
        <v>8298541</v>
      </c>
      <c r="CCP27" s="88">
        <v>8298541</v>
      </c>
      <c r="CCQ27" s="88">
        <v>8298541</v>
      </c>
      <c r="CCR27" s="88">
        <v>8298541</v>
      </c>
      <c r="CCS27" s="88">
        <v>8298541</v>
      </c>
      <c r="CCT27" s="88">
        <v>8298541</v>
      </c>
      <c r="CCU27" s="88">
        <v>8298541</v>
      </c>
      <c r="CCV27" s="88">
        <v>8298541</v>
      </c>
      <c r="CCW27" s="88">
        <v>8298541</v>
      </c>
      <c r="CCX27" s="88">
        <v>8298541</v>
      </c>
      <c r="CCY27" s="88">
        <v>8298541</v>
      </c>
      <c r="CCZ27" s="88">
        <v>8298541</v>
      </c>
      <c r="CDA27" s="88">
        <v>8298541</v>
      </c>
      <c r="CDB27" s="88">
        <v>8298541</v>
      </c>
      <c r="CDC27" s="88">
        <v>8298541</v>
      </c>
      <c r="CDD27" s="88">
        <v>8298541</v>
      </c>
      <c r="CDE27" s="88">
        <v>8298541</v>
      </c>
      <c r="CDF27" s="88">
        <v>8298541</v>
      </c>
      <c r="CDG27" s="88">
        <v>8298541</v>
      </c>
      <c r="CDH27" s="88">
        <v>8298541</v>
      </c>
      <c r="CDI27" s="88">
        <v>8298541</v>
      </c>
      <c r="CDJ27" s="88">
        <v>8298541</v>
      </c>
      <c r="CDK27" s="88">
        <v>8298541</v>
      </c>
      <c r="CDL27" s="88">
        <v>8298541</v>
      </c>
      <c r="CDM27" s="88">
        <v>8298541</v>
      </c>
      <c r="CDN27" s="88">
        <v>8298541</v>
      </c>
      <c r="CDO27" s="88">
        <v>8298541</v>
      </c>
      <c r="CDP27" s="88">
        <v>8298541</v>
      </c>
      <c r="CDQ27" s="88">
        <v>8298541</v>
      </c>
      <c r="CDR27" s="88">
        <v>8298541</v>
      </c>
      <c r="CDS27" s="88">
        <v>8298541</v>
      </c>
      <c r="CDT27" s="88">
        <v>8298541</v>
      </c>
      <c r="CDU27" s="88">
        <v>8298541</v>
      </c>
      <c r="CDV27" s="88">
        <v>8298541</v>
      </c>
      <c r="CDW27" s="88">
        <v>8298541</v>
      </c>
      <c r="CDX27" s="88">
        <v>8298541</v>
      </c>
      <c r="CDY27" s="88">
        <v>8298541</v>
      </c>
      <c r="CDZ27" s="88">
        <v>8298541</v>
      </c>
      <c r="CEA27" s="88">
        <v>8298541</v>
      </c>
      <c r="CEB27" s="88">
        <v>8298541</v>
      </c>
      <c r="CEC27" s="88">
        <v>8298541</v>
      </c>
      <c r="CED27" s="88">
        <v>8298541</v>
      </c>
      <c r="CEE27" s="88">
        <v>8298541</v>
      </c>
      <c r="CEF27" s="88">
        <v>8298541</v>
      </c>
      <c r="CEG27" s="88">
        <v>8298541</v>
      </c>
      <c r="CEH27" s="88">
        <v>8298541</v>
      </c>
      <c r="CEI27" s="88">
        <v>8298541</v>
      </c>
      <c r="CEJ27" s="88">
        <v>8298541</v>
      </c>
      <c r="CEK27" s="88">
        <v>8298541</v>
      </c>
      <c r="CEL27" s="88">
        <v>8298541</v>
      </c>
      <c r="CEM27" s="88">
        <v>8298541</v>
      </c>
      <c r="CEN27" s="88">
        <v>8298541</v>
      </c>
      <c r="CEO27" s="88">
        <v>8298541</v>
      </c>
      <c r="CEP27" s="88">
        <v>8298541</v>
      </c>
      <c r="CEQ27" s="88">
        <v>8298541</v>
      </c>
      <c r="CER27" s="88">
        <v>8298541</v>
      </c>
      <c r="CES27" s="88">
        <v>8298541</v>
      </c>
      <c r="CET27" s="88">
        <v>8298541</v>
      </c>
      <c r="CEU27" s="88">
        <v>8298541</v>
      </c>
      <c r="CEV27" s="88">
        <v>8298541</v>
      </c>
      <c r="CEW27" s="88">
        <v>8298541</v>
      </c>
      <c r="CEX27" s="88">
        <v>8298541</v>
      </c>
      <c r="CEY27" s="88">
        <v>8298541</v>
      </c>
      <c r="CEZ27" s="88">
        <v>8298541</v>
      </c>
      <c r="CFA27" s="88">
        <v>8298541</v>
      </c>
      <c r="CFB27" s="88">
        <v>8298541</v>
      </c>
      <c r="CFC27" s="88">
        <v>8298541</v>
      </c>
      <c r="CFD27" s="88">
        <v>8298541</v>
      </c>
      <c r="CFE27" s="88">
        <v>8298541</v>
      </c>
      <c r="CFF27" s="88">
        <v>8298541</v>
      </c>
      <c r="CFG27" s="88">
        <v>8298541</v>
      </c>
      <c r="CFH27" s="88">
        <v>8298541</v>
      </c>
      <c r="CFI27" s="88">
        <v>8298541</v>
      </c>
      <c r="CFJ27" s="88">
        <v>8298541</v>
      </c>
      <c r="CFK27" s="88">
        <v>8298541</v>
      </c>
      <c r="CFL27" s="88">
        <v>8298541</v>
      </c>
      <c r="CFM27" s="88">
        <v>8298541</v>
      </c>
      <c r="CFN27" s="88">
        <v>8298541</v>
      </c>
      <c r="CFO27" s="88">
        <v>8298541</v>
      </c>
      <c r="CFP27" s="88">
        <v>8298541</v>
      </c>
      <c r="CFQ27" s="88">
        <v>8298541</v>
      </c>
      <c r="CFR27" s="88">
        <v>8298541</v>
      </c>
      <c r="CFS27" s="88">
        <v>8298541</v>
      </c>
      <c r="CFT27" s="88">
        <v>8298541</v>
      </c>
      <c r="CFU27" s="88">
        <v>8298541</v>
      </c>
      <c r="CFV27" s="88">
        <v>8298541</v>
      </c>
      <c r="CFW27" s="88">
        <v>8298541</v>
      </c>
      <c r="CFX27" s="88">
        <v>8298541</v>
      </c>
      <c r="CFY27" s="88">
        <v>8298541</v>
      </c>
      <c r="CFZ27" s="88">
        <v>8298541</v>
      </c>
      <c r="CGA27" s="88">
        <v>8298541</v>
      </c>
      <c r="CGB27" s="88">
        <v>8298541</v>
      </c>
      <c r="CGC27" s="88">
        <v>8298541</v>
      </c>
      <c r="CGD27" s="88">
        <v>8298541</v>
      </c>
      <c r="CGE27" s="88">
        <v>8298541</v>
      </c>
      <c r="CGF27" s="88">
        <v>8298541</v>
      </c>
      <c r="CGG27" s="88">
        <v>8298541</v>
      </c>
      <c r="CGH27" s="88">
        <v>8298541</v>
      </c>
      <c r="CGI27" s="88">
        <v>8298541</v>
      </c>
      <c r="CGJ27" s="88">
        <v>8298541</v>
      </c>
      <c r="CGK27" s="88">
        <v>8298541</v>
      </c>
      <c r="CGL27" s="88">
        <v>8298541</v>
      </c>
      <c r="CGM27" s="88">
        <v>8298541</v>
      </c>
      <c r="CGN27" s="88">
        <v>8298541</v>
      </c>
      <c r="CGO27" s="88">
        <v>8298541</v>
      </c>
      <c r="CGP27" s="88">
        <v>8298541</v>
      </c>
      <c r="CGQ27" s="88">
        <v>8298541</v>
      </c>
      <c r="CGR27" s="88">
        <v>8298541</v>
      </c>
      <c r="CGS27" s="88">
        <v>8298541</v>
      </c>
      <c r="CGT27" s="88">
        <v>8298541</v>
      </c>
      <c r="CGU27" s="88">
        <v>8298541</v>
      </c>
      <c r="CGV27" s="88">
        <v>8298541</v>
      </c>
      <c r="CGW27" s="88">
        <v>8298541</v>
      </c>
      <c r="CGX27" s="88">
        <v>8298541</v>
      </c>
      <c r="CGY27" s="88">
        <v>8298541</v>
      </c>
      <c r="CGZ27" s="88">
        <v>8298541</v>
      </c>
      <c r="CHA27" s="88">
        <v>8298541</v>
      </c>
      <c r="CHB27" s="88">
        <v>8298541</v>
      </c>
      <c r="CHC27" s="88">
        <v>8298541</v>
      </c>
      <c r="CHD27" s="88">
        <v>8298541</v>
      </c>
      <c r="CHE27" s="88">
        <v>8298541</v>
      </c>
      <c r="CHF27" s="88">
        <v>8298541</v>
      </c>
      <c r="CHG27" s="88">
        <v>8298541</v>
      </c>
      <c r="CHH27" s="88">
        <v>8298541</v>
      </c>
      <c r="CHI27" s="88">
        <v>8298541</v>
      </c>
      <c r="CHJ27" s="88">
        <v>8298541</v>
      </c>
      <c r="CHK27" s="88">
        <v>8298541</v>
      </c>
      <c r="CHL27" s="88">
        <v>8298541</v>
      </c>
      <c r="CHM27" s="88">
        <v>8298541</v>
      </c>
      <c r="CHN27" s="88">
        <v>8298541</v>
      </c>
      <c r="CHO27" s="88">
        <v>8298541</v>
      </c>
      <c r="CHP27" s="88">
        <v>8298541</v>
      </c>
      <c r="CHQ27" s="88">
        <v>8298541</v>
      </c>
      <c r="CHR27" s="88">
        <v>8298541</v>
      </c>
      <c r="CHS27" s="88">
        <v>8298541</v>
      </c>
      <c r="CHT27" s="88">
        <v>8298541</v>
      </c>
      <c r="CHU27" s="88">
        <v>8298541</v>
      </c>
      <c r="CHV27" s="88">
        <v>8298541</v>
      </c>
      <c r="CHW27" s="88">
        <v>8298541</v>
      </c>
      <c r="CHX27" s="88">
        <v>8298541</v>
      </c>
      <c r="CHY27" s="88">
        <v>8298541</v>
      </c>
      <c r="CHZ27" s="88">
        <v>8298541</v>
      </c>
      <c r="CIA27" s="88">
        <v>8298541</v>
      </c>
      <c r="CIB27" s="88">
        <v>8298541</v>
      </c>
      <c r="CIC27" s="88">
        <v>8298541</v>
      </c>
      <c r="CID27" s="88">
        <v>8298541</v>
      </c>
      <c r="CIE27" s="88">
        <v>8298541</v>
      </c>
      <c r="CIF27" s="88">
        <v>8298541</v>
      </c>
      <c r="CIG27" s="88">
        <v>8298541</v>
      </c>
      <c r="CIH27" s="88">
        <v>8298541</v>
      </c>
      <c r="CII27" s="88">
        <v>8298541</v>
      </c>
      <c r="CIJ27" s="88">
        <v>8298541</v>
      </c>
      <c r="CIK27" s="88">
        <v>8298541</v>
      </c>
      <c r="CIL27" s="88">
        <v>8298541</v>
      </c>
      <c r="CIM27" s="88">
        <v>8298541</v>
      </c>
      <c r="CIN27" s="88">
        <v>8298541</v>
      </c>
      <c r="CIO27" s="88">
        <v>8298541</v>
      </c>
      <c r="CIP27" s="88">
        <v>8298541</v>
      </c>
      <c r="CIQ27" s="88">
        <v>8298541</v>
      </c>
      <c r="CIR27" s="88">
        <v>8298541</v>
      </c>
      <c r="CIS27" s="88">
        <v>8298541</v>
      </c>
      <c r="CIT27" s="88">
        <v>8298541</v>
      </c>
      <c r="CIU27" s="88">
        <v>8298541</v>
      </c>
      <c r="CIV27" s="88">
        <v>8298541</v>
      </c>
      <c r="CIW27" s="88">
        <v>8298541</v>
      </c>
      <c r="CIX27" s="88">
        <v>8298541</v>
      </c>
      <c r="CIY27" s="88">
        <v>8298541</v>
      </c>
      <c r="CIZ27" s="88">
        <v>8298541</v>
      </c>
      <c r="CJA27" s="88">
        <v>8298541</v>
      </c>
      <c r="CJB27" s="88">
        <v>8298541</v>
      </c>
      <c r="CJC27" s="88">
        <v>8298541</v>
      </c>
      <c r="CJD27" s="88">
        <v>8298541</v>
      </c>
      <c r="CJE27" s="88">
        <v>8298541</v>
      </c>
      <c r="CJF27" s="88">
        <v>8298541</v>
      </c>
      <c r="CJG27" s="88">
        <v>8298541</v>
      </c>
      <c r="CJH27" s="88">
        <v>8298541</v>
      </c>
      <c r="CJI27" s="88">
        <v>8298541</v>
      </c>
      <c r="CJJ27" s="88">
        <v>8298541</v>
      </c>
      <c r="CJK27" s="88">
        <v>8298541</v>
      </c>
      <c r="CJL27" s="88">
        <v>8298541</v>
      </c>
      <c r="CJM27" s="88">
        <v>8298541</v>
      </c>
      <c r="CJN27" s="88">
        <v>8298541</v>
      </c>
      <c r="CJO27" s="88">
        <v>8298541</v>
      </c>
      <c r="CJP27" s="88">
        <v>8298541</v>
      </c>
      <c r="CJQ27" s="88">
        <v>8298541</v>
      </c>
      <c r="CJR27" s="88">
        <v>8298541</v>
      </c>
      <c r="CJS27" s="88">
        <v>8298541</v>
      </c>
      <c r="CJT27" s="88">
        <v>8298541</v>
      </c>
      <c r="CJU27" s="88">
        <v>8298541</v>
      </c>
      <c r="CJV27" s="88">
        <v>8298541</v>
      </c>
      <c r="CJW27" s="88">
        <v>8298541</v>
      </c>
      <c r="CJX27" s="88">
        <v>8298541</v>
      </c>
      <c r="CJY27" s="88">
        <v>8298541</v>
      </c>
      <c r="CJZ27" s="88">
        <v>8298541</v>
      </c>
      <c r="CKA27" s="88">
        <v>8298541</v>
      </c>
      <c r="CKB27" s="88">
        <v>8298541</v>
      </c>
      <c r="CKC27" s="88">
        <v>8298541</v>
      </c>
      <c r="CKD27" s="88">
        <v>8298541</v>
      </c>
      <c r="CKE27" s="88">
        <v>8298541</v>
      </c>
      <c r="CKF27" s="88">
        <v>8298541</v>
      </c>
      <c r="CKG27" s="88">
        <v>8298541</v>
      </c>
      <c r="CKH27" s="88">
        <v>8298541</v>
      </c>
      <c r="CKI27" s="88">
        <v>8298541</v>
      </c>
      <c r="CKJ27" s="88">
        <v>8298541</v>
      </c>
      <c r="CKK27" s="88">
        <v>8298541</v>
      </c>
      <c r="CKL27" s="88">
        <v>8298541</v>
      </c>
      <c r="CKM27" s="88">
        <v>8298541</v>
      </c>
      <c r="CKN27" s="88">
        <v>8298541</v>
      </c>
      <c r="CKO27" s="88">
        <v>8298541</v>
      </c>
      <c r="CKP27" s="88">
        <v>8298541</v>
      </c>
      <c r="CKQ27" s="88">
        <v>8298541</v>
      </c>
      <c r="CKR27" s="88">
        <v>8298541</v>
      </c>
      <c r="CKS27" s="88">
        <v>8298541</v>
      </c>
      <c r="CKT27" s="88">
        <v>8298541</v>
      </c>
      <c r="CKU27" s="88">
        <v>8298541</v>
      </c>
      <c r="CKV27" s="88">
        <v>8298541</v>
      </c>
      <c r="CKW27" s="88">
        <v>8298541</v>
      </c>
      <c r="CKX27" s="88">
        <v>8298541</v>
      </c>
      <c r="CKY27" s="88">
        <v>8298541</v>
      </c>
      <c r="CKZ27" s="88">
        <v>8298541</v>
      </c>
      <c r="CLA27" s="88">
        <v>8298541</v>
      </c>
      <c r="CLB27" s="88">
        <v>8298541</v>
      </c>
      <c r="CLC27" s="88">
        <v>8298541</v>
      </c>
      <c r="CLD27" s="88">
        <v>8298541</v>
      </c>
      <c r="CLE27" s="88">
        <v>8298541</v>
      </c>
      <c r="CLF27" s="88">
        <v>8298541</v>
      </c>
      <c r="CLG27" s="88">
        <v>8298541</v>
      </c>
      <c r="CLH27" s="88">
        <v>8298541</v>
      </c>
      <c r="CLI27" s="88">
        <v>8298541</v>
      </c>
      <c r="CLJ27" s="88">
        <v>8298541</v>
      </c>
      <c r="CLK27" s="88">
        <v>8298541</v>
      </c>
      <c r="CLL27" s="88">
        <v>8298541</v>
      </c>
      <c r="CLM27" s="88">
        <v>8298541</v>
      </c>
      <c r="CLN27" s="88">
        <v>8298541</v>
      </c>
      <c r="CLO27" s="88">
        <v>8298541</v>
      </c>
      <c r="CLP27" s="88">
        <v>8298541</v>
      </c>
      <c r="CLQ27" s="88">
        <v>8298541</v>
      </c>
      <c r="CLR27" s="88">
        <v>8298541</v>
      </c>
      <c r="CLS27" s="88">
        <v>8298541</v>
      </c>
      <c r="CLT27" s="88">
        <v>8298541</v>
      </c>
      <c r="CLU27" s="88">
        <v>8298541</v>
      </c>
      <c r="CLV27" s="88">
        <v>8298541</v>
      </c>
      <c r="CLW27" s="88">
        <v>8298541</v>
      </c>
      <c r="CLX27" s="88">
        <v>8298541</v>
      </c>
      <c r="CLY27" s="88">
        <v>8298541</v>
      </c>
      <c r="CLZ27" s="88">
        <v>8298541</v>
      </c>
      <c r="CMA27" s="88">
        <v>8298541</v>
      </c>
      <c r="CMB27" s="88">
        <v>8298541</v>
      </c>
      <c r="CMC27" s="88">
        <v>8298541</v>
      </c>
      <c r="CMD27" s="88">
        <v>8298541</v>
      </c>
      <c r="CME27" s="88">
        <v>8298541</v>
      </c>
      <c r="CMF27" s="88">
        <v>8298541</v>
      </c>
      <c r="CMG27" s="88">
        <v>8298541</v>
      </c>
      <c r="CMH27" s="88">
        <v>8298541</v>
      </c>
      <c r="CMI27" s="88">
        <v>8298541</v>
      </c>
      <c r="CMJ27" s="88">
        <v>8298541</v>
      </c>
      <c r="CMK27" s="88">
        <v>8298541</v>
      </c>
      <c r="CML27" s="88">
        <v>8298541</v>
      </c>
      <c r="CMM27" s="88">
        <v>8298541</v>
      </c>
      <c r="CMN27" s="88">
        <v>8298541</v>
      </c>
      <c r="CMO27" s="88">
        <v>8298541</v>
      </c>
      <c r="CMP27" s="88">
        <v>8298541</v>
      </c>
      <c r="CMQ27" s="88">
        <v>8298541</v>
      </c>
      <c r="CMR27" s="88">
        <v>8298541</v>
      </c>
      <c r="CMS27" s="88">
        <v>8298541</v>
      </c>
      <c r="CMT27" s="88">
        <v>8298541</v>
      </c>
      <c r="CMU27" s="88">
        <v>8298541</v>
      </c>
      <c r="CMV27" s="88">
        <v>8298541</v>
      </c>
      <c r="CMW27" s="88">
        <v>8298541</v>
      </c>
      <c r="CMX27" s="88">
        <v>8298541</v>
      </c>
      <c r="CMY27" s="88">
        <v>8298541</v>
      </c>
      <c r="CMZ27" s="88">
        <v>8298541</v>
      </c>
      <c r="CNA27" s="88">
        <v>8298541</v>
      </c>
      <c r="CNB27" s="88">
        <v>8298541</v>
      </c>
      <c r="CNC27" s="88">
        <v>8298541</v>
      </c>
      <c r="CND27" s="88">
        <v>8298541</v>
      </c>
      <c r="CNE27" s="88">
        <v>8298541</v>
      </c>
      <c r="CNF27" s="88">
        <v>8298541</v>
      </c>
      <c r="CNG27" s="88">
        <v>8298541</v>
      </c>
      <c r="CNH27" s="88">
        <v>8298541</v>
      </c>
      <c r="CNI27" s="88">
        <v>8298541</v>
      </c>
      <c r="CNJ27" s="88">
        <v>8298541</v>
      </c>
      <c r="CNK27" s="88">
        <v>8298541</v>
      </c>
      <c r="CNL27" s="88">
        <v>8298541</v>
      </c>
      <c r="CNM27" s="88">
        <v>8298541</v>
      </c>
      <c r="CNN27" s="88">
        <v>8298541</v>
      </c>
      <c r="CNO27" s="88">
        <v>8298541</v>
      </c>
      <c r="CNP27" s="88">
        <v>8298541</v>
      </c>
      <c r="CNQ27" s="88">
        <v>8298541</v>
      </c>
      <c r="CNR27" s="88">
        <v>8298541</v>
      </c>
      <c r="CNS27" s="88">
        <v>8298541</v>
      </c>
      <c r="CNT27" s="88">
        <v>8298541</v>
      </c>
      <c r="CNU27" s="88">
        <v>8298541</v>
      </c>
      <c r="CNV27" s="88">
        <v>8298541</v>
      </c>
      <c r="CNW27" s="88">
        <v>8298541</v>
      </c>
      <c r="CNX27" s="88">
        <v>8298541</v>
      </c>
      <c r="CNY27" s="88">
        <v>8298541</v>
      </c>
      <c r="CNZ27" s="88">
        <v>8298541</v>
      </c>
      <c r="COA27" s="88">
        <v>8298541</v>
      </c>
      <c r="COB27" s="88">
        <v>8298541</v>
      </c>
      <c r="COC27" s="88">
        <v>8298541</v>
      </c>
      <c r="COD27" s="88">
        <v>8298541</v>
      </c>
      <c r="COE27" s="88">
        <v>8298541</v>
      </c>
      <c r="COF27" s="88">
        <v>8298541</v>
      </c>
      <c r="COG27" s="88">
        <v>8298541</v>
      </c>
      <c r="COH27" s="88">
        <v>8298541</v>
      </c>
      <c r="COI27" s="88">
        <v>8298541</v>
      </c>
      <c r="COJ27" s="88">
        <v>8298541</v>
      </c>
      <c r="COK27" s="88">
        <v>8298541</v>
      </c>
      <c r="COL27" s="88">
        <v>8298541</v>
      </c>
      <c r="COM27" s="88">
        <v>8298541</v>
      </c>
      <c r="CON27" s="88">
        <v>8298541</v>
      </c>
      <c r="COO27" s="88">
        <v>8298541</v>
      </c>
      <c r="COP27" s="88">
        <v>8298541</v>
      </c>
      <c r="COQ27" s="88">
        <v>8298541</v>
      </c>
      <c r="COR27" s="88">
        <v>8298541</v>
      </c>
      <c r="COS27" s="88">
        <v>8298541</v>
      </c>
      <c r="COT27" s="88">
        <v>8298541</v>
      </c>
      <c r="COU27" s="88">
        <v>8298541</v>
      </c>
      <c r="COV27" s="88">
        <v>8298541</v>
      </c>
      <c r="COW27" s="88">
        <v>8298541</v>
      </c>
      <c r="COX27" s="88">
        <v>8298541</v>
      </c>
      <c r="COY27" s="88">
        <v>8298541</v>
      </c>
      <c r="COZ27" s="88">
        <v>8298541</v>
      </c>
      <c r="CPA27" s="88">
        <v>8298541</v>
      </c>
      <c r="CPB27" s="88">
        <v>8298541</v>
      </c>
      <c r="CPC27" s="88">
        <v>8298541</v>
      </c>
      <c r="CPD27" s="88">
        <v>8298541</v>
      </c>
      <c r="CPE27" s="88">
        <v>8298541</v>
      </c>
      <c r="CPF27" s="88">
        <v>8298541</v>
      </c>
      <c r="CPG27" s="88">
        <v>8298541</v>
      </c>
      <c r="CPH27" s="88">
        <v>8298541</v>
      </c>
      <c r="CPI27" s="88">
        <v>8298541</v>
      </c>
      <c r="CPJ27" s="88">
        <v>8298541</v>
      </c>
      <c r="CPK27" s="88">
        <v>8298541</v>
      </c>
      <c r="CPL27" s="88">
        <v>8298541</v>
      </c>
      <c r="CPM27" s="88">
        <v>8298541</v>
      </c>
      <c r="CPN27" s="88">
        <v>8298541</v>
      </c>
      <c r="CPO27" s="88">
        <v>8298541</v>
      </c>
      <c r="CPP27" s="88">
        <v>8298541</v>
      </c>
      <c r="CPQ27" s="88">
        <v>8298541</v>
      </c>
      <c r="CPR27" s="88">
        <v>8298541</v>
      </c>
      <c r="CPS27" s="88">
        <v>8298541</v>
      </c>
      <c r="CPT27" s="88">
        <v>8298541</v>
      </c>
      <c r="CPU27" s="88">
        <v>8298541</v>
      </c>
      <c r="CPV27" s="88">
        <v>8298541</v>
      </c>
      <c r="CPW27" s="88">
        <v>8298541</v>
      </c>
      <c r="CPX27" s="88">
        <v>8298541</v>
      </c>
      <c r="CPY27" s="88">
        <v>8298541</v>
      </c>
      <c r="CPZ27" s="88">
        <v>8298541</v>
      </c>
      <c r="CQA27" s="88">
        <v>8298541</v>
      </c>
      <c r="CQB27" s="88">
        <v>8298541</v>
      </c>
      <c r="CQC27" s="88">
        <v>8298541</v>
      </c>
      <c r="CQD27" s="88">
        <v>8298541</v>
      </c>
      <c r="CQE27" s="88">
        <v>8298541</v>
      </c>
      <c r="CQF27" s="88">
        <v>8298541</v>
      </c>
      <c r="CQG27" s="88">
        <v>8298541</v>
      </c>
      <c r="CQH27" s="88">
        <v>8298541</v>
      </c>
      <c r="CQI27" s="88">
        <v>8298541</v>
      </c>
      <c r="CQJ27" s="88">
        <v>8298541</v>
      </c>
      <c r="CQK27" s="88">
        <v>8298541</v>
      </c>
      <c r="CQL27" s="88">
        <v>8298541</v>
      </c>
      <c r="CQM27" s="88">
        <v>8298541</v>
      </c>
      <c r="CQN27" s="88">
        <v>8298541</v>
      </c>
      <c r="CQO27" s="88">
        <v>8298541</v>
      </c>
      <c r="CQP27" s="88">
        <v>8298541</v>
      </c>
      <c r="CQQ27" s="88">
        <v>8298541</v>
      </c>
      <c r="CQR27" s="88">
        <v>8298541</v>
      </c>
      <c r="CQS27" s="88">
        <v>8298541</v>
      </c>
      <c r="CQT27" s="88">
        <v>8298541</v>
      </c>
      <c r="CQU27" s="88">
        <v>8298541</v>
      </c>
      <c r="CQV27" s="88">
        <v>8298541</v>
      </c>
      <c r="CQW27" s="88">
        <v>8298541</v>
      </c>
      <c r="CQX27" s="88">
        <v>8298541</v>
      </c>
      <c r="CQY27" s="88">
        <v>8298541</v>
      </c>
      <c r="CQZ27" s="88">
        <v>8298541</v>
      </c>
      <c r="CRA27" s="88">
        <v>8298541</v>
      </c>
      <c r="CRB27" s="88">
        <v>8298541</v>
      </c>
      <c r="CRC27" s="88">
        <v>8298541</v>
      </c>
      <c r="CRD27" s="88">
        <v>8298541</v>
      </c>
      <c r="CRE27" s="88">
        <v>8298541</v>
      </c>
      <c r="CRF27" s="88">
        <v>8298541</v>
      </c>
      <c r="CRG27" s="88">
        <v>8298541</v>
      </c>
      <c r="CRH27" s="88">
        <v>8298541</v>
      </c>
      <c r="CRI27" s="88">
        <v>8298541</v>
      </c>
      <c r="CRJ27" s="88">
        <v>8298541</v>
      </c>
      <c r="CRK27" s="88">
        <v>8298541</v>
      </c>
      <c r="CRL27" s="88">
        <v>8298541</v>
      </c>
      <c r="CRM27" s="88">
        <v>8298541</v>
      </c>
      <c r="CRN27" s="88">
        <v>8298541</v>
      </c>
      <c r="CRO27" s="88">
        <v>8298541</v>
      </c>
      <c r="CRP27" s="88">
        <v>8298541</v>
      </c>
      <c r="CRQ27" s="88">
        <v>8298541</v>
      </c>
      <c r="CRR27" s="88">
        <v>8298541</v>
      </c>
      <c r="CRS27" s="88">
        <v>8298541</v>
      </c>
      <c r="CRT27" s="88">
        <v>8298541</v>
      </c>
      <c r="CRU27" s="88">
        <v>8298541</v>
      </c>
      <c r="CRV27" s="88">
        <v>8298541</v>
      </c>
      <c r="CRW27" s="88">
        <v>8298541</v>
      </c>
      <c r="CRX27" s="88">
        <v>8298541</v>
      </c>
      <c r="CRY27" s="88">
        <v>8298541</v>
      </c>
      <c r="CRZ27" s="88">
        <v>8298541</v>
      </c>
      <c r="CSA27" s="88">
        <v>8298541</v>
      </c>
      <c r="CSB27" s="88">
        <v>8298541</v>
      </c>
      <c r="CSC27" s="88">
        <v>8298541</v>
      </c>
      <c r="CSD27" s="88">
        <v>8298541</v>
      </c>
      <c r="CSE27" s="88">
        <v>8298541</v>
      </c>
      <c r="CSF27" s="88">
        <v>8298541</v>
      </c>
      <c r="CSG27" s="88">
        <v>8298541</v>
      </c>
      <c r="CSH27" s="88">
        <v>8298541</v>
      </c>
      <c r="CSI27" s="88">
        <v>8298541</v>
      </c>
      <c r="CSJ27" s="88">
        <v>8298541</v>
      </c>
      <c r="CSK27" s="88">
        <v>8298541</v>
      </c>
      <c r="CSL27" s="88">
        <v>8298541</v>
      </c>
      <c r="CSM27" s="88">
        <v>8298541</v>
      </c>
      <c r="CSN27" s="88">
        <v>8298541</v>
      </c>
      <c r="CSO27" s="88">
        <v>8298541</v>
      </c>
      <c r="CSP27" s="88">
        <v>8298541</v>
      </c>
      <c r="CSQ27" s="88">
        <v>8298541</v>
      </c>
      <c r="CSR27" s="88">
        <v>8298541</v>
      </c>
      <c r="CSS27" s="88">
        <v>8298541</v>
      </c>
      <c r="CST27" s="88">
        <v>8298541</v>
      </c>
      <c r="CSU27" s="88">
        <v>8298541</v>
      </c>
      <c r="CSV27" s="88">
        <v>8298541</v>
      </c>
      <c r="CSW27" s="88">
        <v>8298541</v>
      </c>
      <c r="CSX27" s="88">
        <v>8298541</v>
      </c>
      <c r="CSY27" s="88">
        <v>8298541</v>
      </c>
      <c r="CSZ27" s="88">
        <v>8298541</v>
      </c>
      <c r="CTA27" s="88">
        <v>8298541</v>
      </c>
      <c r="CTB27" s="88">
        <v>8298541</v>
      </c>
      <c r="CTC27" s="88">
        <v>8298541</v>
      </c>
      <c r="CTD27" s="88">
        <v>8298541</v>
      </c>
      <c r="CTE27" s="88">
        <v>8298541</v>
      </c>
      <c r="CTF27" s="88">
        <v>8298541</v>
      </c>
      <c r="CTG27" s="88">
        <v>8298541</v>
      </c>
      <c r="CTH27" s="88">
        <v>8298541</v>
      </c>
      <c r="CTI27" s="88">
        <v>8298541</v>
      </c>
      <c r="CTJ27" s="88">
        <v>8298541</v>
      </c>
      <c r="CTK27" s="88">
        <v>8298541</v>
      </c>
      <c r="CTL27" s="88">
        <v>8298541</v>
      </c>
      <c r="CTM27" s="88">
        <v>8298541</v>
      </c>
      <c r="CTN27" s="88">
        <v>8298541</v>
      </c>
      <c r="CTO27" s="88">
        <v>8298541</v>
      </c>
      <c r="CTP27" s="88">
        <v>8298541</v>
      </c>
      <c r="CTQ27" s="88">
        <v>8298541</v>
      </c>
      <c r="CTR27" s="88">
        <v>8298541</v>
      </c>
      <c r="CTS27" s="88">
        <v>8298541</v>
      </c>
      <c r="CTT27" s="88">
        <v>8298541</v>
      </c>
      <c r="CTU27" s="88">
        <v>8298541</v>
      </c>
      <c r="CTV27" s="88">
        <v>8298541</v>
      </c>
      <c r="CTW27" s="88">
        <v>8298541</v>
      </c>
      <c r="CTX27" s="88">
        <v>8298541</v>
      </c>
      <c r="CTY27" s="88">
        <v>8298541</v>
      </c>
      <c r="CTZ27" s="88">
        <v>8298541</v>
      </c>
      <c r="CUA27" s="88">
        <v>8298541</v>
      </c>
      <c r="CUB27" s="88">
        <v>8298541</v>
      </c>
      <c r="CUC27" s="88">
        <v>8298541</v>
      </c>
      <c r="CUD27" s="88">
        <v>8298541</v>
      </c>
      <c r="CUE27" s="88">
        <v>8298541</v>
      </c>
      <c r="CUF27" s="88">
        <v>8298541</v>
      </c>
      <c r="CUG27" s="88">
        <v>8298541</v>
      </c>
      <c r="CUH27" s="88">
        <v>8298541</v>
      </c>
      <c r="CUI27" s="88">
        <v>8298541</v>
      </c>
      <c r="CUJ27" s="88">
        <v>8298541</v>
      </c>
      <c r="CUK27" s="88">
        <v>8298541</v>
      </c>
      <c r="CUL27" s="88">
        <v>8298541</v>
      </c>
      <c r="CUM27" s="88">
        <v>8298541</v>
      </c>
      <c r="CUN27" s="88">
        <v>8298541</v>
      </c>
      <c r="CUO27" s="88">
        <v>8298541</v>
      </c>
      <c r="CUP27" s="88">
        <v>8298541</v>
      </c>
      <c r="CUQ27" s="88">
        <v>8298541</v>
      </c>
      <c r="CUR27" s="88">
        <v>8298541</v>
      </c>
      <c r="CUS27" s="88">
        <v>8298541</v>
      </c>
      <c r="CUT27" s="88">
        <v>8298541</v>
      </c>
      <c r="CUU27" s="88">
        <v>8298541</v>
      </c>
      <c r="CUV27" s="88">
        <v>8298541</v>
      </c>
      <c r="CUW27" s="88">
        <v>8298541</v>
      </c>
      <c r="CUX27" s="88">
        <v>8298541</v>
      </c>
      <c r="CUY27" s="88">
        <v>8298541</v>
      </c>
      <c r="CUZ27" s="88">
        <v>8298541</v>
      </c>
      <c r="CVA27" s="88">
        <v>8298541</v>
      </c>
      <c r="CVB27" s="88">
        <v>8298541</v>
      </c>
      <c r="CVC27" s="88">
        <v>8298541</v>
      </c>
      <c r="CVD27" s="88">
        <v>8298541</v>
      </c>
      <c r="CVE27" s="88">
        <v>8298541</v>
      </c>
      <c r="CVF27" s="88">
        <v>8298541</v>
      </c>
      <c r="CVG27" s="88">
        <v>8298541</v>
      </c>
      <c r="CVH27" s="88">
        <v>8298541</v>
      </c>
      <c r="CVI27" s="88">
        <v>8298541</v>
      </c>
      <c r="CVJ27" s="88">
        <v>8298541</v>
      </c>
      <c r="CVK27" s="88">
        <v>8298541</v>
      </c>
      <c r="CVL27" s="88">
        <v>8298541</v>
      </c>
      <c r="CVM27" s="88">
        <v>8298541</v>
      </c>
      <c r="CVN27" s="88">
        <v>8298541</v>
      </c>
      <c r="CVO27" s="88">
        <v>8298541</v>
      </c>
      <c r="CVP27" s="88">
        <v>8298541</v>
      </c>
      <c r="CVQ27" s="88">
        <v>8298541</v>
      </c>
      <c r="CVR27" s="88">
        <v>8298541</v>
      </c>
      <c r="CVS27" s="88">
        <v>8298541</v>
      </c>
      <c r="CVT27" s="88">
        <v>8298541</v>
      </c>
      <c r="CVU27" s="88">
        <v>8298541</v>
      </c>
      <c r="CVV27" s="88">
        <v>8298541</v>
      </c>
      <c r="CVW27" s="88">
        <v>8298541</v>
      </c>
      <c r="CVX27" s="88">
        <v>8298541</v>
      </c>
      <c r="CVY27" s="88">
        <v>8298541</v>
      </c>
      <c r="CVZ27" s="88">
        <v>8298541</v>
      </c>
      <c r="CWA27" s="88">
        <v>8298541</v>
      </c>
      <c r="CWB27" s="88">
        <v>8298541</v>
      </c>
      <c r="CWC27" s="88">
        <v>8298541</v>
      </c>
      <c r="CWD27" s="88">
        <v>8298541</v>
      </c>
      <c r="CWE27" s="88">
        <v>8298541</v>
      </c>
      <c r="CWF27" s="88">
        <v>8298541</v>
      </c>
      <c r="CWG27" s="88">
        <v>8298541</v>
      </c>
      <c r="CWH27" s="88">
        <v>8298541</v>
      </c>
      <c r="CWI27" s="88">
        <v>8298541</v>
      </c>
      <c r="CWJ27" s="88">
        <v>8298541</v>
      </c>
      <c r="CWK27" s="88">
        <v>8298541</v>
      </c>
      <c r="CWL27" s="88">
        <v>8298541</v>
      </c>
      <c r="CWM27" s="88">
        <v>8298541</v>
      </c>
      <c r="CWN27" s="88">
        <v>8298541</v>
      </c>
      <c r="CWO27" s="88">
        <v>8298541</v>
      </c>
      <c r="CWP27" s="88">
        <v>8298541</v>
      </c>
      <c r="CWQ27" s="88">
        <v>8298541</v>
      </c>
      <c r="CWR27" s="88">
        <v>8298541</v>
      </c>
      <c r="CWS27" s="88">
        <v>8298541</v>
      </c>
      <c r="CWT27" s="88">
        <v>8298541</v>
      </c>
      <c r="CWU27" s="88">
        <v>8298541</v>
      </c>
      <c r="CWV27" s="88">
        <v>8298541</v>
      </c>
      <c r="CWW27" s="88">
        <v>8298541</v>
      </c>
      <c r="CWX27" s="88">
        <v>8298541</v>
      </c>
      <c r="CWY27" s="88">
        <v>8298541</v>
      </c>
      <c r="CWZ27" s="88">
        <v>8298541</v>
      </c>
      <c r="CXA27" s="88">
        <v>8298541</v>
      </c>
      <c r="CXB27" s="88">
        <v>8298541</v>
      </c>
      <c r="CXC27" s="88">
        <v>8298541</v>
      </c>
      <c r="CXD27" s="88">
        <v>8298541</v>
      </c>
      <c r="CXE27" s="88">
        <v>8298541</v>
      </c>
      <c r="CXF27" s="88">
        <v>8298541</v>
      </c>
      <c r="CXG27" s="88">
        <v>8298541</v>
      </c>
      <c r="CXH27" s="88">
        <v>8298541</v>
      </c>
      <c r="CXI27" s="88">
        <v>8298541</v>
      </c>
      <c r="CXJ27" s="88">
        <v>8298541</v>
      </c>
      <c r="CXK27" s="88">
        <v>8298541</v>
      </c>
      <c r="CXL27" s="88">
        <v>8298541</v>
      </c>
      <c r="CXM27" s="88">
        <v>8298541</v>
      </c>
      <c r="CXN27" s="88">
        <v>8298541</v>
      </c>
      <c r="CXO27" s="88">
        <v>8298541</v>
      </c>
      <c r="CXP27" s="88">
        <v>8298541</v>
      </c>
      <c r="CXQ27" s="88">
        <v>8298541</v>
      </c>
      <c r="CXR27" s="88">
        <v>8298541</v>
      </c>
      <c r="CXS27" s="88">
        <v>8298541</v>
      </c>
      <c r="CXT27" s="88">
        <v>8298541</v>
      </c>
      <c r="CXU27" s="88">
        <v>8298541</v>
      </c>
      <c r="CXV27" s="88">
        <v>8298541</v>
      </c>
      <c r="CXW27" s="88">
        <v>8298541</v>
      </c>
      <c r="CXX27" s="88">
        <v>8298541</v>
      </c>
      <c r="CXY27" s="88">
        <v>8298541</v>
      </c>
      <c r="CXZ27" s="88">
        <v>8298541</v>
      </c>
      <c r="CYA27" s="88">
        <v>8298541</v>
      </c>
      <c r="CYB27" s="88">
        <v>8298541</v>
      </c>
      <c r="CYC27" s="88">
        <v>8298541</v>
      </c>
      <c r="CYD27" s="88">
        <v>8298541</v>
      </c>
      <c r="CYE27" s="88">
        <v>8298541</v>
      </c>
      <c r="CYF27" s="88">
        <v>8298541</v>
      </c>
      <c r="CYG27" s="88">
        <v>8298541</v>
      </c>
      <c r="CYH27" s="88">
        <v>8298541</v>
      </c>
      <c r="CYI27" s="88">
        <v>8298541</v>
      </c>
      <c r="CYJ27" s="88">
        <v>8298541</v>
      </c>
      <c r="CYK27" s="88">
        <v>8298541</v>
      </c>
      <c r="CYL27" s="88">
        <v>8298541</v>
      </c>
      <c r="CYM27" s="88">
        <v>8298541</v>
      </c>
      <c r="CYN27" s="88">
        <v>8298541</v>
      </c>
      <c r="CYO27" s="88">
        <v>8298541</v>
      </c>
      <c r="CYP27" s="88">
        <v>8298541</v>
      </c>
      <c r="CYQ27" s="88">
        <v>8298541</v>
      </c>
      <c r="CYR27" s="88">
        <v>8298541</v>
      </c>
      <c r="CYS27" s="88">
        <v>8298541</v>
      </c>
      <c r="CYT27" s="88">
        <v>8298541</v>
      </c>
      <c r="CYU27" s="88">
        <v>8298541</v>
      </c>
      <c r="CYV27" s="88">
        <v>8298541</v>
      </c>
      <c r="CYW27" s="88">
        <v>8298541</v>
      </c>
      <c r="CYX27" s="88">
        <v>8298541</v>
      </c>
      <c r="CYY27" s="88">
        <v>8298541</v>
      </c>
      <c r="CYZ27" s="88">
        <v>8298541</v>
      </c>
      <c r="CZA27" s="88">
        <v>8298541</v>
      </c>
      <c r="CZB27" s="88">
        <v>8298541</v>
      </c>
      <c r="CZC27" s="88">
        <v>8298541</v>
      </c>
      <c r="CZD27" s="88">
        <v>8298541</v>
      </c>
      <c r="CZE27" s="88">
        <v>8298541</v>
      </c>
      <c r="CZF27" s="88">
        <v>8298541</v>
      </c>
      <c r="CZG27" s="88">
        <v>8298541</v>
      </c>
      <c r="CZH27" s="88">
        <v>8298541</v>
      </c>
      <c r="CZI27" s="88">
        <v>8298541</v>
      </c>
      <c r="CZJ27" s="88">
        <v>8298541</v>
      </c>
      <c r="CZK27" s="88">
        <v>8298541</v>
      </c>
      <c r="CZL27" s="88">
        <v>8298541</v>
      </c>
      <c r="CZM27" s="88">
        <v>8298541</v>
      </c>
      <c r="CZN27" s="88">
        <v>8298541</v>
      </c>
      <c r="CZO27" s="88">
        <v>8298541</v>
      </c>
      <c r="CZP27" s="88">
        <v>8298541</v>
      </c>
      <c r="CZQ27" s="88">
        <v>8298541</v>
      </c>
      <c r="CZR27" s="88">
        <v>8298541</v>
      </c>
      <c r="CZS27" s="88">
        <v>8298541</v>
      </c>
      <c r="CZT27" s="88">
        <v>8298541</v>
      </c>
      <c r="CZU27" s="88">
        <v>8298541</v>
      </c>
      <c r="CZV27" s="88">
        <v>8298541</v>
      </c>
      <c r="CZW27" s="88">
        <v>8298541</v>
      </c>
      <c r="CZX27" s="88">
        <v>8298541</v>
      </c>
      <c r="CZY27" s="88">
        <v>8298541</v>
      </c>
      <c r="CZZ27" s="88">
        <v>8298541</v>
      </c>
      <c r="DAA27" s="88">
        <v>8298541</v>
      </c>
      <c r="DAB27" s="88">
        <v>8298541</v>
      </c>
      <c r="DAC27" s="88">
        <v>8298541</v>
      </c>
      <c r="DAD27" s="88">
        <v>8298541</v>
      </c>
      <c r="DAE27" s="88">
        <v>8298541</v>
      </c>
      <c r="DAF27" s="88">
        <v>8298541</v>
      </c>
      <c r="DAG27" s="88">
        <v>8298541</v>
      </c>
      <c r="DAH27" s="88">
        <v>8298541</v>
      </c>
      <c r="DAI27" s="88">
        <v>8298541</v>
      </c>
      <c r="DAJ27" s="88">
        <v>8298541</v>
      </c>
      <c r="DAK27" s="88">
        <v>8298541</v>
      </c>
      <c r="DAL27" s="88">
        <v>8298541</v>
      </c>
      <c r="DAM27" s="88">
        <v>8298541</v>
      </c>
      <c r="DAN27" s="88">
        <v>8298541</v>
      </c>
      <c r="DAO27" s="88">
        <v>8298541</v>
      </c>
      <c r="DAP27" s="88">
        <v>8298541</v>
      </c>
      <c r="DAQ27" s="88">
        <v>8298541</v>
      </c>
      <c r="DAR27" s="88">
        <v>8298541</v>
      </c>
      <c r="DAS27" s="88">
        <v>8298541</v>
      </c>
      <c r="DAT27" s="88">
        <v>8298541</v>
      </c>
      <c r="DAU27" s="88">
        <v>8298541</v>
      </c>
      <c r="DAV27" s="88">
        <v>8298541</v>
      </c>
      <c r="DAW27" s="88">
        <v>8298541</v>
      </c>
      <c r="DAX27" s="88">
        <v>8298541</v>
      </c>
      <c r="DAY27" s="88">
        <v>8298541</v>
      </c>
      <c r="DAZ27" s="88">
        <v>8298541</v>
      </c>
      <c r="DBA27" s="88">
        <v>8298541</v>
      </c>
      <c r="DBB27" s="88">
        <v>8298541</v>
      </c>
      <c r="DBC27" s="88">
        <v>8298541</v>
      </c>
      <c r="DBD27" s="88">
        <v>8298541</v>
      </c>
      <c r="DBE27" s="88">
        <v>8298541</v>
      </c>
      <c r="DBF27" s="88">
        <v>8298541</v>
      </c>
      <c r="DBG27" s="88">
        <v>8298541</v>
      </c>
      <c r="DBH27" s="88">
        <v>8298541</v>
      </c>
      <c r="DBI27" s="88">
        <v>8298541</v>
      </c>
      <c r="DBJ27" s="88">
        <v>8298541</v>
      </c>
      <c r="DBK27" s="88">
        <v>8298541</v>
      </c>
      <c r="DBL27" s="88">
        <v>8298541</v>
      </c>
      <c r="DBM27" s="88">
        <v>8298541</v>
      </c>
      <c r="DBN27" s="88">
        <v>8298541</v>
      </c>
      <c r="DBO27" s="88">
        <v>8298541</v>
      </c>
      <c r="DBP27" s="88">
        <v>8298541</v>
      </c>
      <c r="DBQ27" s="88">
        <v>8298541</v>
      </c>
      <c r="DBR27" s="88">
        <v>8298541</v>
      </c>
      <c r="DBS27" s="88">
        <v>8298541</v>
      </c>
      <c r="DBT27" s="88">
        <v>8298541</v>
      </c>
      <c r="DBU27" s="88">
        <v>8298541</v>
      </c>
      <c r="DBV27" s="88">
        <v>8298541</v>
      </c>
      <c r="DBW27" s="88">
        <v>8298541</v>
      </c>
      <c r="DBX27" s="88">
        <v>8298541</v>
      </c>
      <c r="DBY27" s="88">
        <v>8298541</v>
      </c>
      <c r="DBZ27" s="88">
        <v>8298541</v>
      </c>
      <c r="DCA27" s="88">
        <v>8298541</v>
      </c>
      <c r="DCB27" s="88">
        <v>8298541</v>
      </c>
      <c r="DCC27" s="88">
        <v>8298541</v>
      </c>
      <c r="DCD27" s="88">
        <v>8298541</v>
      </c>
      <c r="DCE27" s="88">
        <v>8298541</v>
      </c>
      <c r="DCF27" s="88">
        <v>8298541</v>
      </c>
      <c r="DCG27" s="88">
        <v>8298541</v>
      </c>
      <c r="DCH27" s="88">
        <v>8298541</v>
      </c>
      <c r="DCI27" s="88">
        <v>8298541</v>
      </c>
      <c r="DCJ27" s="88">
        <v>8298541</v>
      </c>
      <c r="DCK27" s="88">
        <v>8298541</v>
      </c>
      <c r="DCL27" s="88">
        <v>8298541</v>
      </c>
      <c r="DCM27" s="88">
        <v>8298541</v>
      </c>
      <c r="DCN27" s="88">
        <v>8298541</v>
      </c>
      <c r="DCO27" s="88">
        <v>8298541</v>
      </c>
      <c r="DCP27" s="88">
        <v>8298541</v>
      </c>
      <c r="DCQ27" s="88">
        <v>8298541</v>
      </c>
      <c r="DCR27" s="88">
        <v>8298541</v>
      </c>
      <c r="DCS27" s="88">
        <v>8298541</v>
      </c>
      <c r="DCT27" s="88">
        <v>8298541</v>
      </c>
      <c r="DCU27" s="88">
        <v>8298541</v>
      </c>
      <c r="DCV27" s="88">
        <v>8298541</v>
      </c>
      <c r="DCW27" s="88">
        <v>8298541</v>
      </c>
      <c r="DCX27" s="88">
        <v>8298541</v>
      </c>
      <c r="DCY27" s="88">
        <v>8298541</v>
      </c>
      <c r="DCZ27" s="88">
        <v>8298541</v>
      </c>
      <c r="DDA27" s="88">
        <v>8298541</v>
      </c>
      <c r="DDB27" s="88">
        <v>8298541</v>
      </c>
      <c r="DDC27" s="88">
        <v>8298541</v>
      </c>
      <c r="DDD27" s="88">
        <v>8298541</v>
      </c>
      <c r="DDE27" s="88">
        <v>8298541</v>
      </c>
      <c r="DDF27" s="88">
        <v>8298541</v>
      </c>
      <c r="DDG27" s="88">
        <v>8298541</v>
      </c>
      <c r="DDH27" s="88">
        <v>8298541</v>
      </c>
      <c r="DDI27" s="88">
        <v>8298541</v>
      </c>
      <c r="DDJ27" s="88">
        <v>8298541</v>
      </c>
      <c r="DDK27" s="88">
        <v>8298541</v>
      </c>
      <c r="DDL27" s="88">
        <v>8298541</v>
      </c>
      <c r="DDM27" s="88">
        <v>8298541</v>
      </c>
      <c r="DDN27" s="88">
        <v>8298541</v>
      </c>
      <c r="DDO27" s="88">
        <v>8298541</v>
      </c>
      <c r="DDP27" s="88">
        <v>8298541</v>
      </c>
      <c r="DDQ27" s="88">
        <v>8298541</v>
      </c>
      <c r="DDR27" s="88">
        <v>8298541</v>
      </c>
      <c r="DDS27" s="88">
        <v>8298541</v>
      </c>
      <c r="DDT27" s="88">
        <v>8298541</v>
      </c>
      <c r="DDU27" s="88">
        <v>8298541</v>
      </c>
      <c r="DDV27" s="88">
        <v>8298541</v>
      </c>
      <c r="DDW27" s="88">
        <v>8298541</v>
      </c>
      <c r="DDX27" s="88">
        <v>8298541</v>
      </c>
      <c r="DDY27" s="88">
        <v>8298541</v>
      </c>
      <c r="DDZ27" s="88">
        <v>8298541</v>
      </c>
      <c r="DEA27" s="88">
        <v>8298541</v>
      </c>
      <c r="DEB27" s="88">
        <v>8298541</v>
      </c>
      <c r="DEC27" s="88">
        <v>8298541</v>
      </c>
      <c r="DED27" s="88">
        <v>8298541</v>
      </c>
      <c r="DEE27" s="88">
        <v>8298541</v>
      </c>
      <c r="DEF27" s="88">
        <v>8298541</v>
      </c>
      <c r="DEG27" s="88">
        <v>8298541</v>
      </c>
      <c r="DEH27" s="88">
        <v>8298541</v>
      </c>
      <c r="DEI27" s="88">
        <v>8298541</v>
      </c>
      <c r="DEJ27" s="88">
        <v>8298541</v>
      </c>
      <c r="DEK27" s="88">
        <v>8298541</v>
      </c>
      <c r="DEL27" s="88">
        <v>8298541</v>
      </c>
      <c r="DEM27" s="88">
        <v>8298541</v>
      </c>
      <c r="DEN27" s="88">
        <v>8298541</v>
      </c>
      <c r="DEO27" s="88">
        <v>8298541</v>
      </c>
      <c r="DEP27" s="88">
        <v>8298541</v>
      </c>
      <c r="DEQ27" s="88">
        <v>8298541</v>
      </c>
      <c r="DER27" s="88">
        <v>8298541</v>
      </c>
      <c r="DES27" s="88">
        <v>8298541</v>
      </c>
      <c r="DET27" s="88">
        <v>8298541</v>
      </c>
      <c r="DEU27" s="88">
        <v>8298541</v>
      </c>
      <c r="DEV27" s="88">
        <v>8298541</v>
      </c>
      <c r="DEW27" s="88">
        <v>8298541</v>
      </c>
      <c r="DEX27" s="88">
        <v>8298541</v>
      </c>
      <c r="DEY27" s="88">
        <v>8298541</v>
      </c>
      <c r="DEZ27" s="88">
        <v>8298541</v>
      </c>
      <c r="DFA27" s="88">
        <v>8298541</v>
      </c>
      <c r="DFB27" s="88">
        <v>8298541</v>
      </c>
      <c r="DFC27" s="88">
        <v>8298541</v>
      </c>
      <c r="DFD27" s="88">
        <v>8298541</v>
      </c>
      <c r="DFE27" s="88">
        <v>8298541</v>
      </c>
      <c r="DFF27" s="88">
        <v>8298541</v>
      </c>
      <c r="DFG27" s="88">
        <v>8298541</v>
      </c>
      <c r="DFH27" s="88">
        <v>8298541</v>
      </c>
      <c r="DFI27" s="88">
        <v>8298541</v>
      </c>
      <c r="DFJ27" s="88">
        <v>8298541</v>
      </c>
      <c r="DFK27" s="88">
        <v>8298541</v>
      </c>
      <c r="DFL27" s="88">
        <v>8298541</v>
      </c>
      <c r="DFM27" s="88">
        <v>8298541</v>
      </c>
      <c r="DFN27" s="88">
        <v>8298541</v>
      </c>
      <c r="DFO27" s="88">
        <v>8298541</v>
      </c>
      <c r="DFP27" s="88">
        <v>8298541</v>
      </c>
      <c r="DFQ27" s="88">
        <v>8298541</v>
      </c>
      <c r="DFR27" s="88">
        <v>8298541</v>
      </c>
      <c r="DFS27" s="88">
        <v>8298541</v>
      </c>
      <c r="DFT27" s="88">
        <v>8298541</v>
      </c>
      <c r="DFU27" s="88">
        <v>8298541</v>
      </c>
      <c r="DFV27" s="88">
        <v>8298541</v>
      </c>
      <c r="DFW27" s="88">
        <v>8298541</v>
      </c>
      <c r="DFX27" s="88">
        <v>8298541</v>
      </c>
      <c r="DFY27" s="88">
        <v>8298541</v>
      </c>
      <c r="DFZ27" s="88">
        <v>8298541</v>
      </c>
      <c r="DGA27" s="88">
        <v>8298541</v>
      </c>
      <c r="DGB27" s="88">
        <v>8298541</v>
      </c>
      <c r="DGC27" s="88">
        <v>8298541</v>
      </c>
      <c r="DGD27" s="88">
        <v>8298541</v>
      </c>
      <c r="DGE27" s="88">
        <v>8298541</v>
      </c>
      <c r="DGF27" s="88">
        <v>8298541</v>
      </c>
      <c r="DGG27" s="88">
        <v>8298541</v>
      </c>
      <c r="DGH27" s="88">
        <v>8298541</v>
      </c>
      <c r="DGI27" s="88">
        <v>8298541</v>
      </c>
      <c r="DGJ27" s="88">
        <v>8298541</v>
      </c>
      <c r="DGK27" s="88">
        <v>8298541</v>
      </c>
      <c r="DGL27" s="88">
        <v>8298541</v>
      </c>
      <c r="DGM27" s="88">
        <v>8298541</v>
      </c>
      <c r="DGN27" s="88">
        <v>8298541</v>
      </c>
      <c r="DGO27" s="88">
        <v>8298541</v>
      </c>
      <c r="DGP27" s="88">
        <v>8298541</v>
      </c>
      <c r="DGQ27" s="88">
        <v>8298541</v>
      </c>
      <c r="DGR27" s="88">
        <v>8298541</v>
      </c>
      <c r="DGS27" s="88">
        <v>8298541</v>
      </c>
      <c r="DGT27" s="88">
        <v>8298541</v>
      </c>
      <c r="DGU27" s="88">
        <v>8298541</v>
      </c>
      <c r="DGV27" s="88">
        <v>8298541</v>
      </c>
      <c r="DGW27" s="88">
        <v>8298541</v>
      </c>
      <c r="DGX27" s="88">
        <v>8298541</v>
      </c>
      <c r="DGY27" s="88">
        <v>8298541</v>
      </c>
      <c r="DGZ27" s="88">
        <v>8298541</v>
      </c>
      <c r="DHA27" s="88">
        <v>8298541</v>
      </c>
      <c r="DHB27" s="88">
        <v>8298541</v>
      </c>
      <c r="DHC27" s="88">
        <v>8298541</v>
      </c>
      <c r="DHD27" s="88">
        <v>8298541</v>
      </c>
      <c r="DHE27" s="88">
        <v>8298541</v>
      </c>
      <c r="DHF27" s="88">
        <v>8298541</v>
      </c>
      <c r="DHG27" s="88">
        <v>8298541</v>
      </c>
      <c r="DHH27" s="88">
        <v>8298541</v>
      </c>
      <c r="DHI27" s="88">
        <v>8298541</v>
      </c>
      <c r="DHJ27" s="88">
        <v>8298541</v>
      </c>
      <c r="DHK27" s="88">
        <v>8298541</v>
      </c>
      <c r="DHL27" s="88">
        <v>8298541</v>
      </c>
      <c r="DHM27" s="88">
        <v>8298541</v>
      </c>
      <c r="DHN27" s="88">
        <v>8298541</v>
      </c>
      <c r="DHO27" s="88">
        <v>8298541</v>
      </c>
      <c r="DHP27" s="88">
        <v>8298541</v>
      </c>
      <c r="DHQ27" s="88">
        <v>8298541</v>
      </c>
      <c r="DHR27" s="88">
        <v>8298541</v>
      </c>
      <c r="DHS27" s="88">
        <v>8298541</v>
      </c>
      <c r="DHT27" s="88">
        <v>8298541</v>
      </c>
      <c r="DHU27" s="88">
        <v>8298541</v>
      </c>
      <c r="DHV27" s="88">
        <v>8298541</v>
      </c>
      <c r="DHW27" s="88">
        <v>8298541</v>
      </c>
      <c r="DHX27" s="88">
        <v>8298541</v>
      </c>
      <c r="DHY27" s="88">
        <v>8298541</v>
      </c>
      <c r="DHZ27" s="88">
        <v>8298541</v>
      </c>
      <c r="DIA27" s="88">
        <v>8298541</v>
      </c>
      <c r="DIB27" s="88">
        <v>8298541</v>
      </c>
      <c r="DIC27" s="88">
        <v>8298541</v>
      </c>
      <c r="DID27" s="88">
        <v>8298541</v>
      </c>
      <c r="DIE27" s="88">
        <v>8298541</v>
      </c>
      <c r="DIF27" s="88">
        <v>8298541</v>
      </c>
      <c r="DIG27" s="88">
        <v>8298541</v>
      </c>
      <c r="DIH27" s="88">
        <v>8298541</v>
      </c>
      <c r="DII27" s="88">
        <v>8298541</v>
      </c>
      <c r="DIJ27" s="88">
        <v>8298541</v>
      </c>
      <c r="DIK27" s="88">
        <v>8298541</v>
      </c>
      <c r="DIL27" s="88">
        <v>8298541</v>
      </c>
      <c r="DIM27" s="88">
        <v>8298541</v>
      </c>
      <c r="DIN27" s="88">
        <v>8298541</v>
      </c>
      <c r="DIO27" s="88">
        <v>8298541</v>
      </c>
      <c r="DIP27" s="88">
        <v>8298541</v>
      </c>
      <c r="DIQ27" s="88">
        <v>8298541</v>
      </c>
      <c r="DIR27" s="88">
        <v>8298541</v>
      </c>
      <c r="DIS27" s="88">
        <v>8298541</v>
      </c>
      <c r="DIT27" s="88">
        <v>8298541</v>
      </c>
      <c r="DIU27" s="88">
        <v>8298541</v>
      </c>
      <c r="DIV27" s="88">
        <v>8298541</v>
      </c>
      <c r="DIW27" s="88">
        <v>8298541</v>
      </c>
      <c r="DIX27" s="88">
        <v>8298541</v>
      </c>
      <c r="DIY27" s="88">
        <v>8298541</v>
      </c>
      <c r="DIZ27" s="88">
        <v>8298541</v>
      </c>
      <c r="DJA27" s="88">
        <v>8298541</v>
      </c>
      <c r="DJB27" s="88">
        <v>8298541</v>
      </c>
      <c r="DJC27" s="88">
        <v>8298541</v>
      </c>
      <c r="DJD27" s="88">
        <v>8298541</v>
      </c>
      <c r="DJE27" s="88">
        <v>8298541</v>
      </c>
      <c r="DJF27" s="88">
        <v>8298541</v>
      </c>
      <c r="DJG27" s="88">
        <v>8298541</v>
      </c>
      <c r="DJH27" s="88">
        <v>8298541</v>
      </c>
      <c r="DJI27" s="88">
        <v>8298541</v>
      </c>
      <c r="DJJ27" s="88">
        <v>8298541</v>
      </c>
      <c r="DJK27" s="88">
        <v>8298541</v>
      </c>
      <c r="DJL27" s="88">
        <v>8298541</v>
      </c>
      <c r="DJM27" s="88">
        <v>8298541</v>
      </c>
      <c r="DJN27" s="88">
        <v>8298541</v>
      </c>
      <c r="DJO27" s="88">
        <v>8298541</v>
      </c>
      <c r="DJP27" s="88">
        <v>8298541</v>
      </c>
      <c r="DJQ27" s="88">
        <v>8298541</v>
      </c>
      <c r="DJR27" s="88">
        <v>8298541</v>
      </c>
      <c r="DJS27" s="88">
        <v>8298541</v>
      </c>
      <c r="DJT27" s="88">
        <v>8298541</v>
      </c>
      <c r="DJU27" s="88">
        <v>8298541</v>
      </c>
      <c r="DJV27" s="88">
        <v>8298541</v>
      </c>
      <c r="DJW27" s="88">
        <v>8298541</v>
      </c>
      <c r="DJX27" s="88">
        <v>8298541</v>
      </c>
      <c r="DJY27" s="88">
        <v>8298541</v>
      </c>
      <c r="DJZ27" s="88">
        <v>8298541</v>
      </c>
      <c r="DKA27" s="88">
        <v>8298541</v>
      </c>
      <c r="DKB27" s="88">
        <v>8298541</v>
      </c>
      <c r="DKC27" s="88">
        <v>8298541</v>
      </c>
      <c r="DKD27" s="88">
        <v>8298541</v>
      </c>
      <c r="DKE27" s="88">
        <v>8298541</v>
      </c>
      <c r="DKF27" s="88">
        <v>8298541</v>
      </c>
      <c r="DKG27" s="88">
        <v>8298541</v>
      </c>
      <c r="DKH27" s="88">
        <v>8298541</v>
      </c>
      <c r="DKI27" s="88">
        <v>8298541</v>
      </c>
      <c r="DKJ27" s="88">
        <v>8298541</v>
      </c>
      <c r="DKK27" s="88">
        <v>8298541</v>
      </c>
      <c r="DKL27" s="88">
        <v>8298541</v>
      </c>
      <c r="DKM27" s="88">
        <v>8298541</v>
      </c>
      <c r="DKN27" s="88">
        <v>8298541</v>
      </c>
      <c r="DKO27" s="88">
        <v>8298541</v>
      </c>
      <c r="DKP27" s="88">
        <v>8298541</v>
      </c>
      <c r="DKQ27" s="88">
        <v>8298541</v>
      </c>
      <c r="DKR27" s="88">
        <v>8298541</v>
      </c>
      <c r="DKS27" s="88">
        <v>8298541</v>
      </c>
      <c r="DKT27" s="88">
        <v>8298541</v>
      </c>
      <c r="DKU27" s="88">
        <v>8298541</v>
      </c>
      <c r="DKV27" s="88">
        <v>8298541</v>
      </c>
      <c r="DKW27" s="88">
        <v>8298541</v>
      </c>
      <c r="DKX27" s="88">
        <v>8298541</v>
      </c>
      <c r="DKY27" s="88">
        <v>8298541</v>
      </c>
      <c r="DKZ27" s="88">
        <v>8298541</v>
      </c>
      <c r="DLA27" s="88">
        <v>8298541</v>
      </c>
      <c r="DLB27" s="88">
        <v>8298541</v>
      </c>
      <c r="DLC27" s="88">
        <v>8298541</v>
      </c>
      <c r="DLD27" s="88">
        <v>8298541</v>
      </c>
      <c r="DLE27" s="88">
        <v>8298541</v>
      </c>
      <c r="DLF27" s="88">
        <v>8298541</v>
      </c>
      <c r="DLG27" s="88">
        <v>8298541</v>
      </c>
      <c r="DLH27" s="88">
        <v>8298541</v>
      </c>
      <c r="DLI27" s="88">
        <v>8298541</v>
      </c>
      <c r="DLJ27" s="88">
        <v>8298541</v>
      </c>
      <c r="DLK27" s="88">
        <v>8298541</v>
      </c>
      <c r="DLL27" s="88">
        <v>8298541</v>
      </c>
      <c r="DLM27" s="88">
        <v>8298541</v>
      </c>
      <c r="DLN27" s="88">
        <v>8298541</v>
      </c>
      <c r="DLO27" s="88">
        <v>8298541</v>
      </c>
      <c r="DLP27" s="88">
        <v>8298541</v>
      </c>
      <c r="DLQ27" s="88">
        <v>8298541</v>
      </c>
      <c r="DLR27" s="88">
        <v>8298541</v>
      </c>
      <c r="DLS27" s="88">
        <v>8298541</v>
      </c>
      <c r="DLT27" s="88">
        <v>8298541</v>
      </c>
      <c r="DLU27" s="88">
        <v>8298541</v>
      </c>
      <c r="DLV27" s="88">
        <v>8298541</v>
      </c>
      <c r="DLW27" s="88">
        <v>8298541</v>
      </c>
      <c r="DLX27" s="88">
        <v>8298541</v>
      </c>
      <c r="DLY27" s="88">
        <v>8298541</v>
      </c>
      <c r="DLZ27" s="88">
        <v>8298541</v>
      </c>
      <c r="DMA27" s="88">
        <v>8298541</v>
      </c>
      <c r="DMB27" s="88">
        <v>8298541</v>
      </c>
      <c r="DMC27" s="88">
        <v>8298541</v>
      </c>
      <c r="DMD27" s="88">
        <v>8298541</v>
      </c>
      <c r="DME27" s="88">
        <v>8298541</v>
      </c>
      <c r="DMF27" s="88">
        <v>8298541</v>
      </c>
      <c r="DMG27" s="88">
        <v>8298541</v>
      </c>
      <c r="DMH27" s="88">
        <v>8298541</v>
      </c>
      <c r="DMI27" s="88">
        <v>8298541</v>
      </c>
      <c r="DMJ27" s="88">
        <v>8298541</v>
      </c>
      <c r="DMK27" s="88">
        <v>8298541</v>
      </c>
      <c r="DML27" s="88">
        <v>8298541</v>
      </c>
      <c r="DMM27" s="88">
        <v>8298541</v>
      </c>
      <c r="DMN27" s="88">
        <v>8298541</v>
      </c>
      <c r="DMO27" s="88">
        <v>8298541</v>
      </c>
      <c r="DMP27" s="88">
        <v>8298541</v>
      </c>
      <c r="DMQ27" s="88">
        <v>8298541</v>
      </c>
      <c r="DMR27" s="88">
        <v>8298541</v>
      </c>
      <c r="DMS27" s="88">
        <v>8298541</v>
      </c>
      <c r="DMT27" s="88">
        <v>8298541</v>
      </c>
      <c r="DMU27" s="88">
        <v>8298541</v>
      </c>
      <c r="DMV27" s="88">
        <v>8298541</v>
      </c>
      <c r="DMW27" s="88">
        <v>8298541</v>
      </c>
      <c r="DMX27" s="88">
        <v>8298541</v>
      </c>
      <c r="DMY27" s="88">
        <v>8298541</v>
      </c>
      <c r="DMZ27" s="88">
        <v>8298541</v>
      </c>
      <c r="DNA27" s="88">
        <v>8298541</v>
      </c>
      <c r="DNB27" s="88">
        <v>8298541</v>
      </c>
      <c r="DNC27" s="88">
        <v>8298541</v>
      </c>
      <c r="DND27" s="88">
        <v>8298541</v>
      </c>
      <c r="DNE27" s="88">
        <v>8298541</v>
      </c>
      <c r="DNF27" s="88">
        <v>8298541</v>
      </c>
      <c r="DNG27" s="88">
        <v>8298541</v>
      </c>
      <c r="DNH27" s="88">
        <v>8298541</v>
      </c>
      <c r="DNI27" s="88">
        <v>8298541</v>
      </c>
      <c r="DNJ27" s="88">
        <v>8298541</v>
      </c>
      <c r="DNK27" s="88">
        <v>8298541</v>
      </c>
      <c r="DNL27" s="88">
        <v>8298541</v>
      </c>
      <c r="DNM27" s="88">
        <v>8298541</v>
      </c>
      <c r="DNN27" s="88">
        <v>8298541</v>
      </c>
      <c r="DNO27" s="88">
        <v>8298541</v>
      </c>
      <c r="DNP27" s="88">
        <v>8298541</v>
      </c>
      <c r="DNQ27" s="88">
        <v>8298541</v>
      </c>
      <c r="DNR27" s="88">
        <v>8298541</v>
      </c>
      <c r="DNS27" s="88">
        <v>8298541</v>
      </c>
      <c r="DNT27" s="88">
        <v>8298541</v>
      </c>
      <c r="DNU27" s="88">
        <v>8298541</v>
      </c>
      <c r="DNV27" s="88">
        <v>8298541</v>
      </c>
      <c r="DNW27" s="88">
        <v>8298541</v>
      </c>
      <c r="DNX27" s="88">
        <v>8298541</v>
      </c>
      <c r="DNY27" s="88">
        <v>8298541</v>
      </c>
      <c r="DNZ27" s="88">
        <v>8298541</v>
      </c>
      <c r="DOA27" s="88">
        <v>8298541</v>
      </c>
      <c r="DOB27" s="88">
        <v>8298541</v>
      </c>
      <c r="DOC27" s="88">
        <v>8298541</v>
      </c>
      <c r="DOD27" s="88">
        <v>8298541</v>
      </c>
      <c r="DOE27" s="88">
        <v>8298541</v>
      </c>
      <c r="DOF27" s="88">
        <v>8298541</v>
      </c>
      <c r="DOG27" s="88">
        <v>8298541</v>
      </c>
      <c r="DOH27" s="88">
        <v>8298541</v>
      </c>
      <c r="DOI27" s="88">
        <v>8298541</v>
      </c>
      <c r="DOJ27" s="88">
        <v>8298541</v>
      </c>
      <c r="DOK27" s="88">
        <v>8298541</v>
      </c>
      <c r="DOL27" s="88">
        <v>8298541</v>
      </c>
      <c r="DOM27" s="88">
        <v>8298541</v>
      </c>
      <c r="DON27" s="88">
        <v>8298541</v>
      </c>
      <c r="DOO27" s="88">
        <v>8298541</v>
      </c>
      <c r="DOP27" s="88">
        <v>8298541</v>
      </c>
      <c r="DOQ27" s="88">
        <v>8298541</v>
      </c>
      <c r="DOR27" s="88">
        <v>8298541</v>
      </c>
      <c r="DOS27" s="88">
        <v>8298541</v>
      </c>
      <c r="DOT27" s="88">
        <v>8298541</v>
      </c>
      <c r="DOU27" s="88">
        <v>8298541</v>
      </c>
      <c r="DOV27" s="88">
        <v>8298541</v>
      </c>
      <c r="DOW27" s="88">
        <v>8298541</v>
      </c>
      <c r="DOX27" s="88">
        <v>8298541</v>
      </c>
      <c r="DOY27" s="88">
        <v>8298541</v>
      </c>
      <c r="DOZ27" s="88">
        <v>8298541</v>
      </c>
      <c r="DPA27" s="88">
        <v>8298541</v>
      </c>
      <c r="DPB27" s="88">
        <v>8298541</v>
      </c>
      <c r="DPC27" s="88">
        <v>8298541</v>
      </c>
      <c r="DPD27" s="88">
        <v>8298541</v>
      </c>
      <c r="DPE27" s="88">
        <v>8298541</v>
      </c>
      <c r="DPF27" s="88">
        <v>8298541</v>
      </c>
      <c r="DPG27" s="88">
        <v>8298541</v>
      </c>
      <c r="DPH27" s="88">
        <v>8298541</v>
      </c>
      <c r="DPI27" s="88">
        <v>8298541</v>
      </c>
      <c r="DPJ27" s="88">
        <v>8298541</v>
      </c>
      <c r="DPK27" s="88">
        <v>8298541</v>
      </c>
      <c r="DPL27" s="88">
        <v>8298541</v>
      </c>
      <c r="DPM27" s="88">
        <v>8298541</v>
      </c>
      <c r="DPN27" s="88">
        <v>8298541</v>
      </c>
      <c r="DPO27" s="88">
        <v>8298541</v>
      </c>
      <c r="DPP27" s="88">
        <v>8298541</v>
      </c>
      <c r="DPQ27" s="88">
        <v>8298541</v>
      </c>
      <c r="DPR27" s="88">
        <v>8298541</v>
      </c>
      <c r="DPS27" s="88">
        <v>8298541</v>
      </c>
      <c r="DPT27" s="88">
        <v>8298541</v>
      </c>
      <c r="DPU27" s="88">
        <v>8298541</v>
      </c>
      <c r="DPV27" s="88">
        <v>8298541</v>
      </c>
      <c r="DPW27" s="88">
        <v>8298541</v>
      </c>
      <c r="DPX27" s="88">
        <v>8298541</v>
      </c>
      <c r="DPY27" s="88">
        <v>8298541</v>
      </c>
      <c r="DPZ27" s="88">
        <v>8298541</v>
      </c>
      <c r="DQA27" s="88">
        <v>8298541</v>
      </c>
      <c r="DQB27" s="88">
        <v>8298541</v>
      </c>
      <c r="DQC27" s="88">
        <v>8298541</v>
      </c>
      <c r="DQD27" s="88">
        <v>8298541</v>
      </c>
      <c r="DQE27" s="88">
        <v>8298541</v>
      </c>
      <c r="DQF27" s="88">
        <v>8298541</v>
      </c>
      <c r="DQG27" s="88">
        <v>8298541</v>
      </c>
      <c r="DQH27" s="88">
        <v>8298541</v>
      </c>
      <c r="DQI27" s="88">
        <v>8298541</v>
      </c>
      <c r="DQJ27" s="88">
        <v>8298541</v>
      </c>
      <c r="DQK27" s="88">
        <v>8298541</v>
      </c>
      <c r="DQL27" s="88">
        <v>8298541</v>
      </c>
      <c r="DQM27" s="88">
        <v>8298541</v>
      </c>
      <c r="DQN27" s="88">
        <v>8298541</v>
      </c>
      <c r="DQO27" s="88">
        <v>8298541</v>
      </c>
      <c r="DQP27" s="88">
        <v>8298541</v>
      </c>
      <c r="DQQ27" s="88">
        <v>8298541</v>
      </c>
      <c r="DQR27" s="88">
        <v>8298541</v>
      </c>
      <c r="DQS27" s="88">
        <v>8298541</v>
      </c>
      <c r="DQT27" s="88">
        <v>8298541</v>
      </c>
      <c r="DQU27" s="88">
        <v>8298541</v>
      </c>
      <c r="DQV27" s="88">
        <v>8298541</v>
      </c>
      <c r="DQW27" s="88">
        <v>8298541</v>
      </c>
      <c r="DQX27" s="88">
        <v>8298541</v>
      </c>
      <c r="DQY27" s="88">
        <v>8298541</v>
      </c>
      <c r="DQZ27" s="88">
        <v>8298541</v>
      </c>
      <c r="DRA27" s="88">
        <v>8298541</v>
      </c>
      <c r="DRB27" s="88">
        <v>8298541</v>
      </c>
      <c r="DRC27" s="88">
        <v>8298541</v>
      </c>
      <c r="DRD27" s="88">
        <v>8298541</v>
      </c>
      <c r="DRE27" s="88">
        <v>8298541</v>
      </c>
      <c r="DRF27" s="88">
        <v>8298541</v>
      </c>
      <c r="DRG27" s="88">
        <v>8298541</v>
      </c>
      <c r="DRH27" s="88">
        <v>8298541</v>
      </c>
      <c r="DRI27" s="88">
        <v>8298541</v>
      </c>
      <c r="DRJ27" s="88">
        <v>8298541</v>
      </c>
      <c r="DRK27" s="88">
        <v>8298541</v>
      </c>
      <c r="DRL27" s="88">
        <v>8298541</v>
      </c>
      <c r="DRM27" s="88">
        <v>8298541</v>
      </c>
      <c r="DRN27" s="88">
        <v>8298541</v>
      </c>
      <c r="DRO27" s="88">
        <v>8298541</v>
      </c>
      <c r="DRP27" s="88">
        <v>8298541</v>
      </c>
      <c r="DRQ27" s="88">
        <v>8298541</v>
      </c>
      <c r="DRR27" s="88">
        <v>8298541</v>
      </c>
      <c r="DRS27" s="88">
        <v>8298541</v>
      </c>
      <c r="DRT27" s="88">
        <v>8298541</v>
      </c>
      <c r="DRU27" s="88">
        <v>8298541</v>
      </c>
      <c r="DRV27" s="88">
        <v>8298541</v>
      </c>
      <c r="DRW27" s="88">
        <v>8298541</v>
      </c>
      <c r="DRX27" s="88">
        <v>8298541</v>
      </c>
      <c r="DRY27" s="88">
        <v>8298541</v>
      </c>
      <c r="DRZ27" s="88">
        <v>8298541</v>
      </c>
      <c r="DSA27" s="88">
        <v>8298541</v>
      </c>
      <c r="DSB27" s="88">
        <v>8298541</v>
      </c>
      <c r="DSC27" s="88">
        <v>8298541</v>
      </c>
      <c r="DSD27" s="88">
        <v>8298541</v>
      </c>
      <c r="DSE27" s="88">
        <v>8298541</v>
      </c>
      <c r="DSF27" s="88">
        <v>8298541</v>
      </c>
      <c r="DSG27" s="88">
        <v>8298541</v>
      </c>
      <c r="DSH27" s="88">
        <v>8298541</v>
      </c>
      <c r="DSI27" s="88">
        <v>8298541</v>
      </c>
      <c r="DSJ27" s="88">
        <v>8298541</v>
      </c>
      <c r="DSK27" s="88">
        <v>8298541</v>
      </c>
      <c r="DSL27" s="88">
        <v>8298541</v>
      </c>
      <c r="DSM27" s="88">
        <v>8298541</v>
      </c>
      <c r="DSN27" s="88">
        <v>8298541</v>
      </c>
      <c r="DSO27" s="88">
        <v>8298541</v>
      </c>
      <c r="DSP27" s="88">
        <v>8298541</v>
      </c>
      <c r="DSQ27" s="88">
        <v>8298541</v>
      </c>
      <c r="DSR27" s="88">
        <v>8298541</v>
      </c>
      <c r="DSS27" s="88">
        <v>8298541</v>
      </c>
      <c r="DST27" s="88">
        <v>8298541</v>
      </c>
      <c r="DSU27" s="88">
        <v>8298541</v>
      </c>
      <c r="DSV27" s="88">
        <v>8298541</v>
      </c>
      <c r="DSW27" s="88">
        <v>8298541</v>
      </c>
      <c r="DSX27" s="88">
        <v>8298541</v>
      </c>
      <c r="DSY27" s="88">
        <v>8298541</v>
      </c>
      <c r="DSZ27" s="88">
        <v>8298541</v>
      </c>
      <c r="DTA27" s="88">
        <v>8298541</v>
      </c>
      <c r="DTB27" s="88">
        <v>8298541</v>
      </c>
      <c r="DTC27" s="88">
        <v>8298541</v>
      </c>
      <c r="DTD27" s="88">
        <v>8298541</v>
      </c>
      <c r="DTE27" s="88">
        <v>8298541</v>
      </c>
      <c r="DTF27" s="88">
        <v>8298541</v>
      </c>
      <c r="DTG27" s="88">
        <v>8298541</v>
      </c>
      <c r="DTH27" s="88">
        <v>8298541</v>
      </c>
      <c r="DTI27" s="88">
        <v>8298541</v>
      </c>
      <c r="DTJ27" s="88">
        <v>8298541</v>
      </c>
      <c r="DTK27" s="88">
        <v>8298541</v>
      </c>
      <c r="DTL27" s="88">
        <v>8298541</v>
      </c>
      <c r="DTM27" s="88">
        <v>8298541</v>
      </c>
      <c r="DTN27" s="88">
        <v>8298541</v>
      </c>
      <c r="DTO27" s="88">
        <v>8298541</v>
      </c>
      <c r="DTP27" s="88">
        <v>8298541</v>
      </c>
      <c r="DTQ27" s="88">
        <v>8298541</v>
      </c>
      <c r="DTR27" s="88">
        <v>8298541</v>
      </c>
      <c r="DTS27" s="88">
        <v>8298541</v>
      </c>
      <c r="DTT27" s="88">
        <v>8298541</v>
      </c>
      <c r="DTU27" s="88">
        <v>8298541</v>
      </c>
      <c r="DTV27" s="88">
        <v>8298541</v>
      </c>
      <c r="DTW27" s="88">
        <v>8298541</v>
      </c>
      <c r="DTX27" s="88">
        <v>8298541</v>
      </c>
      <c r="DTY27" s="88">
        <v>8298541</v>
      </c>
      <c r="DTZ27" s="88">
        <v>8298541</v>
      </c>
      <c r="DUA27" s="88">
        <v>8298541</v>
      </c>
      <c r="DUB27" s="88">
        <v>8298541</v>
      </c>
      <c r="DUC27" s="88">
        <v>8298541</v>
      </c>
      <c r="DUD27" s="88">
        <v>8298541</v>
      </c>
      <c r="DUE27" s="88">
        <v>8298541</v>
      </c>
      <c r="DUF27" s="88">
        <v>8298541</v>
      </c>
      <c r="DUG27" s="88">
        <v>8298541</v>
      </c>
      <c r="DUH27" s="88">
        <v>8298541</v>
      </c>
      <c r="DUI27" s="88">
        <v>8298541</v>
      </c>
      <c r="DUJ27" s="88">
        <v>8298541</v>
      </c>
      <c r="DUK27" s="88">
        <v>8298541</v>
      </c>
      <c r="DUL27" s="88">
        <v>8298541</v>
      </c>
      <c r="DUM27" s="88">
        <v>8298541</v>
      </c>
      <c r="DUN27" s="88">
        <v>8298541</v>
      </c>
      <c r="DUO27" s="88">
        <v>8298541</v>
      </c>
      <c r="DUP27" s="88">
        <v>8298541</v>
      </c>
      <c r="DUQ27" s="88">
        <v>8298541</v>
      </c>
      <c r="DUR27" s="88">
        <v>8298541</v>
      </c>
      <c r="DUS27" s="88">
        <v>8298541</v>
      </c>
      <c r="DUT27" s="88">
        <v>8298541</v>
      </c>
      <c r="DUU27" s="88">
        <v>8298541</v>
      </c>
      <c r="DUV27" s="88">
        <v>8298541</v>
      </c>
      <c r="DUW27" s="88">
        <v>8298541</v>
      </c>
      <c r="DUX27" s="88">
        <v>8298541</v>
      </c>
      <c r="DUY27" s="88">
        <v>8298541</v>
      </c>
      <c r="DUZ27" s="88">
        <v>8298541</v>
      </c>
      <c r="DVA27" s="88">
        <v>8298541</v>
      </c>
      <c r="DVB27" s="88">
        <v>8298541</v>
      </c>
      <c r="DVC27" s="88">
        <v>8298541</v>
      </c>
      <c r="DVD27" s="88">
        <v>8298541</v>
      </c>
      <c r="DVE27" s="88">
        <v>8298541</v>
      </c>
      <c r="DVF27" s="88">
        <v>8298541</v>
      </c>
      <c r="DVG27" s="88">
        <v>8298541</v>
      </c>
      <c r="DVH27" s="88">
        <v>8298541</v>
      </c>
      <c r="DVI27" s="88">
        <v>8298541</v>
      </c>
      <c r="DVJ27" s="88">
        <v>8298541</v>
      </c>
      <c r="DVK27" s="88">
        <v>8298541</v>
      </c>
      <c r="DVL27" s="88">
        <v>8298541</v>
      </c>
      <c r="DVM27" s="88">
        <v>8298541</v>
      </c>
      <c r="DVN27" s="88">
        <v>8298541</v>
      </c>
      <c r="DVO27" s="88">
        <v>8298541</v>
      </c>
      <c r="DVP27" s="88">
        <v>8298541</v>
      </c>
      <c r="DVQ27" s="88">
        <v>8298541</v>
      </c>
      <c r="DVR27" s="88">
        <v>8298541</v>
      </c>
      <c r="DVS27" s="88">
        <v>8298541</v>
      </c>
      <c r="DVT27" s="88">
        <v>8298541</v>
      </c>
      <c r="DVU27" s="88">
        <v>8298541</v>
      </c>
      <c r="DVV27" s="88">
        <v>8298541</v>
      </c>
      <c r="DVW27" s="88">
        <v>8298541</v>
      </c>
      <c r="DVX27" s="88">
        <v>8298541</v>
      </c>
      <c r="DVY27" s="88">
        <v>8298541</v>
      </c>
      <c r="DVZ27" s="88">
        <v>8298541</v>
      </c>
      <c r="DWA27" s="88">
        <v>8298541</v>
      </c>
      <c r="DWB27" s="88">
        <v>8298541</v>
      </c>
      <c r="DWC27" s="88">
        <v>8298541</v>
      </c>
      <c r="DWD27" s="88">
        <v>8298541</v>
      </c>
      <c r="DWE27" s="88">
        <v>8298541</v>
      </c>
      <c r="DWF27" s="88">
        <v>8298541</v>
      </c>
      <c r="DWG27" s="88">
        <v>8298541</v>
      </c>
      <c r="DWH27" s="88">
        <v>8298541</v>
      </c>
      <c r="DWI27" s="88">
        <v>8298541</v>
      </c>
      <c r="DWJ27" s="88">
        <v>8298541</v>
      </c>
      <c r="DWK27" s="88">
        <v>8298541</v>
      </c>
      <c r="DWL27" s="88">
        <v>8298541</v>
      </c>
      <c r="DWM27" s="88">
        <v>8298541</v>
      </c>
      <c r="DWN27" s="88">
        <v>8298541</v>
      </c>
      <c r="DWO27" s="88">
        <v>8298541</v>
      </c>
      <c r="DWP27" s="88">
        <v>8298541</v>
      </c>
      <c r="DWQ27" s="88">
        <v>8298541</v>
      </c>
      <c r="DWR27" s="88">
        <v>8298541</v>
      </c>
      <c r="DWS27" s="88">
        <v>8298541</v>
      </c>
      <c r="DWT27" s="88">
        <v>8298541</v>
      </c>
      <c r="DWU27" s="88">
        <v>8298541</v>
      </c>
      <c r="DWV27" s="88">
        <v>8298541</v>
      </c>
      <c r="DWW27" s="88">
        <v>8298541</v>
      </c>
      <c r="DWX27" s="88">
        <v>8298541</v>
      </c>
      <c r="DWY27" s="88">
        <v>8298541</v>
      </c>
      <c r="DWZ27" s="88">
        <v>8298541</v>
      </c>
      <c r="DXA27" s="88">
        <v>8298541</v>
      </c>
      <c r="DXB27" s="88">
        <v>8298541</v>
      </c>
      <c r="DXC27" s="88">
        <v>8298541</v>
      </c>
      <c r="DXD27" s="88">
        <v>8298541</v>
      </c>
      <c r="DXE27" s="88">
        <v>8298541</v>
      </c>
      <c r="DXF27" s="88">
        <v>8298541</v>
      </c>
      <c r="DXG27" s="88">
        <v>8298541</v>
      </c>
      <c r="DXH27" s="88">
        <v>8298541</v>
      </c>
      <c r="DXI27" s="88">
        <v>8298541</v>
      </c>
      <c r="DXJ27" s="88">
        <v>8298541</v>
      </c>
      <c r="DXK27" s="88">
        <v>8298541</v>
      </c>
      <c r="DXL27" s="88">
        <v>8298541</v>
      </c>
      <c r="DXM27" s="88">
        <v>8298541</v>
      </c>
      <c r="DXN27" s="88">
        <v>8298541</v>
      </c>
      <c r="DXO27" s="88">
        <v>8298541</v>
      </c>
      <c r="DXP27" s="88">
        <v>8298541</v>
      </c>
      <c r="DXQ27" s="88">
        <v>8298541</v>
      </c>
      <c r="DXR27" s="88">
        <v>8298541</v>
      </c>
      <c r="DXS27" s="88">
        <v>8298541</v>
      </c>
      <c r="DXT27" s="88">
        <v>8298541</v>
      </c>
      <c r="DXU27" s="88">
        <v>8298541</v>
      </c>
      <c r="DXV27" s="88">
        <v>8298541</v>
      </c>
      <c r="DXW27" s="88">
        <v>8298541</v>
      </c>
      <c r="DXX27" s="88">
        <v>8298541</v>
      </c>
      <c r="DXY27" s="88">
        <v>8298541</v>
      </c>
      <c r="DXZ27" s="88">
        <v>8298541</v>
      </c>
      <c r="DYA27" s="88">
        <v>8298541</v>
      </c>
      <c r="DYB27" s="88">
        <v>8298541</v>
      </c>
      <c r="DYC27" s="88">
        <v>8298541</v>
      </c>
      <c r="DYD27" s="88">
        <v>8298541</v>
      </c>
      <c r="DYE27" s="88">
        <v>8298541</v>
      </c>
      <c r="DYF27" s="88">
        <v>8298541</v>
      </c>
      <c r="DYG27" s="88">
        <v>8298541</v>
      </c>
      <c r="DYH27" s="88">
        <v>8298541</v>
      </c>
      <c r="DYI27" s="88">
        <v>8298541</v>
      </c>
      <c r="DYJ27" s="88">
        <v>8298541</v>
      </c>
      <c r="DYK27" s="88">
        <v>8298541</v>
      </c>
      <c r="DYL27" s="88">
        <v>8298541</v>
      </c>
      <c r="DYM27" s="88">
        <v>8298541</v>
      </c>
      <c r="DYN27" s="88">
        <v>8298541</v>
      </c>
      <c r="DYO27" s="88">
        <v>8298541</v>
      </c>
      <c r="DYP27" s="88">
        <v>8298541</v>
      </c>
      <c r="DYQ27" s="88">
        <v>8298541</v>
      </c>
      <c r="DYR27" s="88">
        <v>8298541</v>
      </c>
      <c r="DYS27" s="88">
        <v>8298541</v>
      </c>
      <c r="DYT27" s="88">
        <v>8298541</v>
      </c>
      <c r="DYU27" s="88">
        <v>8298541</v>
      </c>
      <c r="DYV27" s="88">
        <v>8298541</v>
      </c>
      <c r="DYW27" s="88">
        <v>8298541</v>
      </c>
      <c r="DYX27" s="88">
        <v>8298541</v>
      </c>
      <c r="DYY27" s="88">
        <v>8298541</v>
      </c>
      <c r="DYZ27" s="88">
        <v>8298541</v>
      </c>
      <c r="DZA27" s="88">
        <v>8298541</v>
      </c>
      <c r="DZB27" s="88">
        <v>8298541</v>
      </c>
      <c r="DZC27" s="88">
        <v>8298541</v>
      </c>
      <c r="DZD27" s="88">
        <v>8298541</v>
      </c>
      <c r="DZE27" s="88">
        <v>8298541</v>
      </c>
      <c r="DZF27" s="88">
        <v>8298541</v>
      </c>
      <c r="DZG27" s="88">
        <v>8298541</v>
      </c>
      <c r="DZH27" s="88">
        <v>8298541</v>
      </c>
      <c r="DZI27" s="88">
        <v>8298541</v>
      </c>
      <c r="DZJ27" s="88">
        <v>8298541</v>
      </c>
      <c r="DZK27" s="88">
        <v>8298541</v>
      </c>
      <c r="DZL27" s="88">
        <v>8298541</v>
      </c>
      <c r="DZM27" s="88">
        <v>8298541</v>
      </c>
      <c r="DZN27" s="88">
        <v>8298541</v>
      </c>
      <c r="DZO27" s="88">
        <v>8298541</v>
      </c>
      <c r="DZP27" s="88">
        <v>8298541</v>
      </c>
      <c r="DZQ27" s="88">
        <v>8298541</v>
      </c>
      <c r="DZR27" s="88">
        <v>8298541</v>
      </c>
      <c r="DZS27" s="88">
        <v>8298541</v>
      </c>
      <c r="DZT27" s="88">
        <v>8298541</v>
      </c>
      <c r="DZU27" s="88">
        <v>8298541</v>
      </c>
      <c r="DZV27" s="88">
        <v>8298541</v>
      </c>
      <c r="DZW27" s="88">
        <v>8298541</v>
      </c>
      <c r="DZX27" s="88">
        <v>8298541</v>
      </c>
      <c r="DZY27" s="88">
        <v>8298541</v>
      </c>
      <c r="DZZ27" s="88">
        <v>8298541</v>
      </c>
      <c r="EAA27" s="88">
        <v>8298541</v>
      </c>
      <c r="EAB27" s="88">
        <v>8298541</v>
      </c>
      <c r="EAC27" s="88">
        <v>8298541</v>
      </c>
      <c r="EAD27" s="88">
        <v>8298541</v>
      </c>
      <c r="EAE27" s="88">
        <v>8298541</v>
      </c>
      <c r="EAF27" s="88">
        <v>8298541</v>
      </c>
      <c r="EAG27" s="88">
        <v>8298541</v>
      </c>
      <c r="EAH27" s="88">
        <v>8298541</v>
      </c>
      <c r="EAI27" s="88">
        <v>8298541</v>
      </c>
      <c r="EAJ27" s="88">
        <v>8298541</v>
      </c>
      <c r="EAK27" s="88">
        <v>8298541</v>
      </c>
      <c r="EAL27" s="88">
        <v>8298541</v>
      </c>
      <c r="EAM27" s="88">
        <v>8298541</v>
      </c>
      <c r="EAN27" s="88">
        <v>8298541</v>
      </c>
      <c r="EAO27" s="88">
        <v>8298541</v>
      </c>
      <c r="EAP27" s="88">
        <v>8298541</v>
      </c>
      <c r="EAQ27" s="88">
        <v>8298541</v>
      </c>
      <c r="EAR27" s="88">
        <v>8298541</v>
      </c>
      <c r="EAS27" s="88">
        <v>8298541</v>
      </c>
      <c r="EAT27" s="88">
        <v>8298541</v>
      </c>
      <c r="EAU27" s="88">
        <v>8298541</v>
      </c>
      <c r="EAV27" s="88">
        <v>8298541</v>
      </c>
      <c r="EAW27" s="88">
        <v>8298541</v>
      </c>
      <c r="EAX27" s="88">
        <v>8298541</v>
      </c>
      <c r="EAY27" s="88">
        <v>8298541</v>
      </c>
      <c r="EAZ27" s="88">
        <v>8298541</v>
      </c>
      <c r="EBA27" s="88">
        <v>8298541</v>
      </c>
      <c r="EBB27" s="88">
        <v>8298541</v>
      </c>
      <c r="EBC27" s="88">
        <v>8298541</v>
      </c>
      <c r="EBD27" s="88">
        <v>8298541</v>
      </c>
      <c r="EBE27" s="88">
        <v>8298541</v>
      </c>
      <c r="EBF27" s="88">
        <v>8298541</v>
      </c>
      <c r="EBG27" s="88">
        <v>8298541</v>
      </c>
      <c r="EBH27" s="88">
        <v>8298541</v>
      </c>
      <c r="EBI27" s="88">
        <v>8298541</v>
      </c>
      <c r="EBJ27" s="88">
        <v>8298541</v>
      </c>
      <c r="EBK27" s="88">
        <v>8298541</v>
      </c>
      <c r="EBL27" s="88">
        <v>8298541</v>
      </c>
      <c r="EBM27" s="88">
        <v>8298541</v>
      </c>
      <c r="EBN27" s="88">
        <v>8298541</v>
      </c>
      <c r="EBO27" s="88">
        <v>8298541</v>
      </c>
      <c r="EBP27" s="88">
        <v>8298541</v>
      </c>
      <c r="EBQ27" s="88">
        <v>8298541</v>
      </c>
      <c r="EBR27" s="88">
        <v>8298541</v>
      </c>
      <c r="EBS27" s="88">
        <v>8298541</v>
      </c>
      <c r="EBT27" s="88">
        <v>8298541</v>
      </c>
      <c r="EBU27" s="88">
        <v>8298541</v>
      </c>
      <c r="EBV27" s="88">
        <v>8298541</v>
      </c>
      <c r="EBW27" s="88">
        <v>8298541</v>
      </c>
      <c r="EBX27" s="88">
        <v>8298541</v>
      </c>
      <c r="EBY27" s="88">
        <v>8298541</v>
      </c>
      <c r="EBZ27" s="88">
        <v>8298541</v>
      </c>
      <c r="ECA27" s="88">
        <v>8298541</v>
      </c>
      <c r="ECB27" s="88">
        <v>8298541</v>
      </c>
      <c r="ECC27" s="88">
        <v>8298541</v>
      </c>
      <c r="ECD27" s="88">
        <v>8298541</v>
      </c>
      <c r="ECE27" s="88">
        <v>8298541</v>
      </c>
      <c r="ECF27" s="88">
        <v>8298541</v>
      </c>
      <c r="ECG27" s="88">
        <v>8298541</v>
      </c>
      <c r="ECH27" s="88">
        <v>8298541</v>
      </c>
      <c r="ECI27" s="88">
        <v>8298541</v>
      </c>
      <c r="ECJ27" s="88">
        <v>8298541</v>
      </c>
      <c r="ECK27" s="88">
        <v>8298541</v>
      </c>
      <c r="ECL27" s="88">
        <v>8298541</v>
      </c>
      <c r="ECM27" s="88">
        <v>8298541</v>
      </c>
      <c r="ECN27" s="88">
        <v>8298541</v>
      </c>
      <c r="ECO27" s="88">
        <v>8298541</v>
      </c>
      <c r="ECP27" s="88">
        <v>8298541</v>
      </c>
      <c r="ECQ27" s="88">
        <v>8298541</v>
      </c>
      <c r="ECR27" s="88">
        <v>8298541</v>
      </c>
      <c r="ECS27" s="88">
        <v>8298541</v>
      </c>
      <c r="ECT27" s="88">
        <v>8298541</v>
      </c>
      <c r="ECU27" s="88">
        <v>8298541</v>
      </c>
      <c r="ECV27" s="88">
        <v>8298541</v>
      </c>
      <c r="ECW27" s="88">
        <v>8298541</v>
      </c>
      <c r="ECX27" s="88">
        <v>8298541</v>
      </c>
      <c r="ECY27" s="88">
        <v>8298541</v>
      </c>
      <c r="ECZ27" s="88">
        <v>8298541</v>
      </c>
      <c r="EDA27" s="88">
        <v>8298541</v>
      </c>
      <c r="EDB27" s="88">
        <v>8298541</v>
      </c>
      <c r="EDC27" s="88">
        <v>8298541</v>
      </c>
      <c r="EDD27" s="88">
        <v>8298541</v>
      </c>
      <c r="EDE27" s="88">
        <v>8298541</v>
      </c>
      <c r="EDF27" s="88">
        <v>8298541</v>
      </c>
      <c r="EDG27" s="88">
        <v>8298541</v>
      </c>
      <c r="EDH27" s="88">
        <v>8298541</v>
      </c>
      <c r="EDI27" s="88">
        <v>8298541</v>
      </c>
      <c r="EDJ27" s="88">
        <v>8298541</v>
      </c>
      <c r="EDK27" s="88">
        <v>8298541</v>
      </c>
      <c r="EDL27" s="88">
        <v>8298541</v>
      </c>
      <c r="EDM27" s="88">
        <v>8298541</v>
      </c>
      <c r="EDN27" s="88">
        <v>8298541</v>
      </c>
      <c r="EDO27" s="88">
        <v>8298541</v>
      </c>
      <c r="EDP27" s="88">
        <v>8298541</v>
      </c>
      <c r="EDQ27" s="88">
        <v>8298541</v>
      </c>
      <c r="EDR27" s="88">
        <v>8298541</v>
      </c>
      <c r="EDS27" s="88">
        <v>8298541</v>
      </c>
      <c r="EDT27" s="88">
        <v>8298541</v>
      </c>
      <c r="EDU27" s="88">
        <v>8298541</v>
      </c>
      <c r="EDV27" s="88">
        <v>8298541</v>
      </c>
      <c r="EDW27" s="88">
        <v>8298541</v>
      </c>
      <c r="EDX27" s="88">
        <v>8298541</v>
      </c>
      <c r="EDY27" s="88">
        <v>8298541</v>
      </c>
      <c r="EDZ27" s="88">
        <v>8298541</v>
      </c>
      <c r="EEA27" s="88">
        <v>8298541</v>
      </c>
      <c r="EEB27" s="88">
        <v>8298541</v>
      </c>
      <c r="EEC27" s="88">
        <v>8298541</v>
      </c>
      <c r="EED27" s="88">
        <v>8298541</v>
      </c>
      <c r="EEE27" s="88">
        <v>8298541</v>
      </c>
      <c r="EEF27" s="88">
        <v>8298541</v>
      </c>
      <c r="EEG27" s="88">
        <v>8298541</v>
      </c>
      <c r="EEH27" s="88">
        <v>8298541</v>
      </c>
      <c r="EEI27" s="88">
        <v>8298541</v>
      </c>
      <c r="EEJ27" s="88">
        <v>8298541</v>
      </c>
      <c r="EEK27" s="88">
        <v>8298541</v>
      </c>
      <c r="EEL27" s="88">
        <v>8298541</v>
      </c>
      <c r="EEM27" s="88">
        <v>8298541</v>
      </c>
      <c r="EEN27" s="88">
        <v>8298541</v>
      </c>
      <c r="EEO27" s="88">
        <v>8298541</v>
      </c>
      <c r="EEP27" s="88">
        <v>8298541</v>
      </c>
      <c r="EEQ27" s="88">
        <v>8298541</v>
      </c>
      <c r="EER27" s="88">
        <v>8298541</v>
      </c>
      <c r="EES27" s="88">
        <v>8298541</v>
      </c>
      <c r="EET27" s="88">
        <v>8298541</v>
      </c>
      <c r="EEU27" s="88">
        <v>8298541</v>
      </c>
      <c r="EEV27" s="88">
        <v>8298541</v>
      </c>
      <c r="EEW27" s="88">
        <v>8298541</v>
      </c>
      <c r="EEX27" s="88">
        <v>8298541</v>
      </c>
      <c r="EEY27" s="88">
        <v>8298541</v>
      </c>
      <c r="EEZ27" s="88">
        <v>8298541</v>
      </c>
      <c r="EFA27" s="88">
        <v>8298541</v>
      </c>
      <c r="EFB27" s="88">
        <v>8298541</v>
      </c>
      <c r="EFC27" s="88">
        <v>8298541</v>
      </c>
      <c r="EFD27" s="88">
        <v>8298541</v>
      </c>
      <c r="EFE27" s="88">
        <v>8298541</v>
      </c>
      <c r="EFF27" s="88">
        <v>8298541</v>
      </c>
      <c r="EFG27" s="88">
        <v>8298541</v>
      </c>
      <c r="EFH27" s="88">
        <v>8298541</v>
      </c>
      <c r="EFI27" s="88">
        <v>8298541</v>
      </c>
      <c r="EFJ27" s="88">
        <v>8298541</v>
      </c>
      <c r="EFK27" s="88">
        <v>8298541</v>
      </c>
      <c r="EFL27" s="88">
        <v>8298541</v>
      </c>
      <c r="EFM27" s="88">
        <v>8298541</v>
      </c>
      <c r="EFN27" s="88">
        <v>8298541</v>
      </c>
      <c r="EFO27" s="88">
        <v>8298541</v>
      </c>
      <c r="EFP27" s="88">
        <v>8298541</v>
      </c>
      <c r="EFQ27" s="88">
        <v>8298541</v>
      </c>
      <c r="EFR27" s="88">
        <v>8298541</v>
      </c>
      <c r="EFS27" s="88">
        <v>8298541</v>
      </c>
      <c r="EFT27" s="88">
        <v>8298541</v>
      </c>
      <c r="EFU27" s="88">
        <v>8298541</v>
      </c>
      <c r="EFV27" s="88">
        <v>8298541</v>
      </c>
      <c r="EFW27" s="88">
        <v>8298541</v>
      </c>
      <c r="EFX27" s="88">
        <v>8298541</v>
      </c>
      <c r="EFY27" s="88">
        <v>8298541</v>
      </c>
      <c r="EFZ27" s="88">
        <v>8298541</v>
      </c>
      <c r="EGA27" s="88">
        <v>8298541</v>
      </c>
      <c r="EGB27" s="88">
        <v>8298541</v>
      </c>
      <c r="EGC27" s="88">
        <v>8298541</v>
      </c>
      <c r="EGD27" s="88">
        <v>8298541</v>
      </c>
      <c r="EGE27" s="88">
        <v>8298541</v>
      </c>
      <c r="EGF27" s="88">
        <v>8298541</v>
      </c>
      <c r="EGG27" s="88">
        <v>8298541</v>
      </c>
      <c r="EGH27" s="88">
        <v>8298541</v>
      </c>
      <c r="EGI27" s="88">
        <v>8298541</v>
      </c>
      <c r="EGJ27" s="88">
        <v>8298541</v>
      </c>
      <c r="EGK27" s="88">
        <v>8298541</v>
      </c>
      <c r="EGL27" s="88">
        <v>8298541</v>
      </c>
      <c r="EGM27" s="88">
        <v>8298541</v>
      </c>
      <c r="EGN27" s="88">
        <v>8298541</v>
      </c>
      <c r="EGO27" s="88">
        <v>8298541</v>
      </c>
      <c r="EGP27" s="88">
        <v>8298541</v>
      </c>
      <c r="EGQ27" s="88">
        <v>8298541</v>
      </c>
      <c r="EGR27" s="88">
        <v>8298541</v>
      </c>
      <c r="EGS27" s="88">
        <v>8298541</v>
      </c>
      <c r="EGT27" s="88">
        <v>8298541</v>
      </c>
      <c r="EGU27" s="88">
        <v>8298541</v>
      </c>
      <c r="EGV27" s="88">
        <v>8298541</v>
      </c>
      <c r="EGW27" s="88">
        <v>8298541</v>
      </c>
      <c r="EGX27" s="88">
        <v>8298541</v>
      </c>
      <c r="EGY27" s="88">
        <v>8298541</v>
      </c>
      <c r="EGZ27" s="88">
        <v>8298541</v>
      </c>
      <c r="EHA27" s="88">
        <v>8298541</v>
      </c>
      <c r="EHB27" s="88">
        <v>8298541</v>
      </c>
      <c r="EHC27" s="88">
        <v>8298541</v>
      </c>
      <c r="EHD27" s="88">
        <v>8298541</v>
      </c>
      <c r="EHE27" s="88">
        <v>8298541</v>
      </c>
      <c r="EHF27" s="88">
        <v>8298541</v>
      </c>
      <c r="EHG27" s="88">
        <v>8298541</v>
      </c>
      <c r="EHH27" s="88">
        <v>8298541</v>
      </c>
      <c r="EHI27" s="88">
        <v>8298541</v>
      </c>
      <c r="EHJ27" s="88">
        <v>8298541</v>
      </c>
      <c r="EHK27" s="88">
        <v>8298541</v>
      </c>
      <c r="EHL27" s="88">
        <v>8298541</v>
      </c>
      <c r="EHM27" s="88">
        <v>8298541</v>
      </c>
      <c r="EHN27" s="88">
        <v>8298541</v>
      </c>
      <c r="EHO27" s="88">
        <v>8298541</v>
      </c>
      <c r="EHP27" s="88">
        <v>8298541</v>
      </c>
      <c r="EHQ27" s="88">
        <v>8298541</v>
      </c>
      <c r="EHR27" s="88">
        <v>8298541</v>
      </c>
      <c r="EHS27" s="88">
        <v>8298541</v>
      </c>
      <c r="EHT27" s="88">
        <v>8298541</v>
      </c>
      <c r="EHU27" s="88">
        <v>8298541</v>
      </c>
      <c r="EHV27" s="88">
        <v>8298541</v>
      </c>
      <c r="EHW27" s="88">
        <v>8298541</v>
      </c>
      <c r="EHX27" s="88">
        <v>8298541</v>
      </c>
      <c r="EHY27" s="88">
        <v>8298541</v>
      </c>
      <c r="EHZ27" s="88">
        <v>8298541</v>
      </c>
      <c r="EIA27" s="88">
        <v>8298541</v>
      </c>
      <c r="EIB27" s="88">
        <v>8298541</v>
      </c>
      <c r="EIC27" s="88">
        <v>8298541</v>
      </c>
      <c r="EID27" s="88">
        <v>8298541</v>
      </c>
      <c r="EIE27" s="88">
        <v>8298541</v>
      </c>
      <c r="EIF27" s="88">
        <v>8298541</v>
      </c>
      <c r="EIG27" s="88">
        <v>8298541</v>
      </c>
      <c r="EIH27" s="88">
        <v>8298541</v>
      </c>
      <c r="EII27" s="88">
        <v>8298541</v>
      </c>
      <c r="EIJ27" s="88">
        <v>8298541</v>
      </c>
      <c r="EIK27" s="88">
        <v>8298541</v>
      </c>
      <c r="EIL27" s="88">
        <v>8298541</v>
      </c>
      <c r="EIM27" s="88">
        <v>8298541</v>
      </c>
      <c r="EIN27" s="88">
        <v>8298541</v>
      </c>
      <c r="EIO27" s="88">
        <v>8298541</v>
      </c>
      <c r="EIP27" s="88">
        <v>8298541</v>
      </c>
      <c r="EIQ27" s="88">
        <v>8298541</v>
      </c>
      <c r="EIR27" s="88">
        <v>8298541</v>
      </c>
      <c r="EIS27" s="88">
        <v>8298541</v>
      </c>
      <c r="EIT27" s="88">
        <v>8298541</v>
      </c>
      <c r="EIU27" s="88">
        <v>8298541</v>
      </c>
      <c r="EIV27" s="88">
        <v>8298541</v>
      </c>
      <c r="EIW27" s="88">
        <v>8298541</v>
      </c>
      <c r="EIX27" s="88">
        <v>8298541</v>
      </c>
      <c r="EIY27" s="88">
        <v>8298541</v>
      </c>
      <c r="EIZ27" s="88">
        <v>8298541</v>
      </c>
      <c r="EJA27" s="88">
        <v>8298541</v>
      </c>
      <c r="EJB27" s="88">
        <v>8298541</v>
      </c>
      <c r="EJC27" s="88">
        <v>8298541</v>
      </c>
      <c r="EJD27" s="88">
        <v>8298541</v>
      </c>
      <c r="EJE27" s="88">
        <v>8298541</v>
      </c>
      <c r="EJF27" s="88">
        <v>8298541</v>
      </c>
      <c r="EJG27" s="88">
        <v>8298541</v>
      </c>
      <c r="EJH27" s="88">
        <v>8298541</v>
      </c>
      <c r="EJI27" s="88">
        <v>8298541</v>
      </c>
      <c r="EJJ27" s="88">
        <v>8298541</v>
      </c>
      <c r="EJK27" s="88">
        <v>8298541</v>
      </c>
      <c r="EJL27" s="88">
        <v>8298541</v>
      </c>
      <c r="EJM27" s="88">
        <v>8298541</v>
      </c>
      <c r="EJN27" s="88">
        <v>8298541</v>
      </c>
      <c r="EJO27" s="88">
        <v>8298541</v>
      </c>
      <c r="EJP27" s="88">
        <v>8298541</v>
      </c>
      <c r="EJQ27" s="88">
        <v>8298541</v>
      </c>
      <c r="EJR27" s="88">
        <v>8298541</v>
      </c>
      <c r="EJS27" s="88">
        <v>8298541</v>
      </c>
      <c r="EJT27" s="88">
        <v>8298541</v>
      </c>
      <c r="EJU27" s="88">
        <v>8298541</v>
      </c>
      <c r="EJV27" s="88">
        <v>8298541</v>
      </c>
      <c r="EJW27" s="88">
        <v>8298541</v>
      </c>
      <c r="EJX27" s="88">
        <v>8298541</v>
      </c>
      <c r="EJY27" s="88">
        <v>8298541</v>
      </c>
      <c r="EJZ27" s="88">
        <v>8298541</v>
      </c>
      <c r="EKA27" s="88">
        <v>8298541</v>
      </c>
      <c r="EKB27" s="88">
        <v>8298541</v>
      </c>
      <c r="EKC27" s="88">
        <v>8298541</v>
      </c>
      <c r="EKD27" s="88">
        <v>8298541</v>
      </c>
      <c r="EKE27" s="88">
        <v>8298541</v>
      </c>
      <c r="EKF27" s="88">
        <v>8298541</v>
      </c>
      <c r="EKG27" s="88">
        <v>8298541</v>
      </c>
      <c r="EKH27" s="88">
        <v>8298541</v>
      </c>
      <c r="EKI27" s="88">
        <v>8298541</v>
      </c>
      <c r="EKJ27" s="88">
        <v>8298541</v>
      </c>
      <c r="EKK27" s="88">
        <v>8298541</v>
      </c>
      <c r="EKL27" s="88">
        <v>8298541</v>
      </c>
      <c r="EKM27" s="88">
        <v>8298541</v>
      </c>
      <c r="EKN27" s="88">
        <v>8298541</v>
      </c>
      <c r="EKO27" s="88">
        <v>8298541</v>
      </c>
      <c r="EKP27" s="88">
        <v>8298541</v>
      </c>
      <c r="EKQ27" s="88">
        <v>8298541</v>
      </c>
      <c r="EKR27" s="88">
        <v>8298541</v>
      </c>
      <c r="EKS27" s="88">
        <v>8298541</v>
      </c>
      <c r="EKT27" s="88">
        <v>8298541</v>
      </c>
      <c r="EKU27" s="88">
        <v>8298541</v>
      </c>
      <c r="EKV27" s="88">
        <v>8298541</v>
      </c>
      <c r="EKW27" s="88">
        <v>8298541</v>
      </c>
      <c r="EKX27" s="88">
        <v>8298541</v>
      </c>
      <c r="EKY27" s="88">
        <v>8298541</v>
      </c>
      <c r="EKZ27" s="88">
        <v>8298541</v>
      </c>
      <c r="ELA27" s="88">
        <v>8298541</v>
      </c>
      <c r="ELB27" s="88">
        <v>8298541</v>
      </c>
      <c r="ELC27" s="88">
        <v>8298541</v>
      </c>
      <c r="ELD27" s="88">
        <v>8298541</v>
      </c>
      <c r="ELE27" s="88">
        <v>8298541</v>
      </c>
      <c r="ELF27" s="88">
        <v>8298541</v>
      </c>
      <c r="ELG27" s="88">
        <v>8298541</v>
      </c>
      <c r="ELH27" s="88">
        <v>8298541</v>
      </c>
      <c r="ELI27" s="88">
        <v>8298541</v>
      </c>
      <c r="ELJ27" s="88">
        <v>8298541</v>
      </c>
      <c r="ELK27" s="88">
        <v>8298541</v>
      </c>
      <c r="ELL27" s="88">
        <v>8298541</v>
      </c>
      <c r="ELM27" s="88">
        <v>8298541</v>
      </c>
      <c r="ELN27" s="88">
        <v>8298541</v>
      </c>
      <c r="ELO27" s="88">
        <v>8298541</v>
      </c>
      <c r="ELP27" s="88">
        <v>8298541</v>
      </c>
      <c r="ELQ27" s="88">
        <v>8298541</v>
      </c>
      <c r="ELR27" s="88">
        <v>8298541</v>
      </c>
      <c r="ELS27" s="88">
        <v>8298541</v>
      </c>
      <c r="ELT27" s="88">
        <v>8298541</v>
      </c>
      <c r="ELU27" s="88">
        <v>8298541</v>
      </c>
      <c r="ELV27" s="88">
        <v>8298541</v>
      </c>
      <c r="ELW27" s="88">
        <v>8298541</v>
      </c>
      <c r="ELX27" s="88">
        <v>8298541</v>
      </c>
      <c r="ELY27" s="88">
        <v>8298541</v>
      </c>
      <c r="ELZ27" s="88">
        <v>8298541</v>
      </c>
      <c r="EMA27" s="88">
        <v>8298541</v>
      </c>
      <c r="EMB27" s="88">
        <v>8298541</v>
      </c>
      <c r="EMC27" s="88">
        <v>8298541</v>
      </c>
      <c r="EMD27" s="88">
        <v>8298541</v>
      </c>
      <c r="EME27" s="88">
        <v>8298541</v>
      </c>
      <c r="EMF27" s="88">
        <v>8298541</v>
      </c>
      <c r="EMG27" s="88">
        <v>8298541</v>
      </c>
      <c r="EMH27" s="88">
        <v>8298541</v>
      </c>
      <c r="EMI27" s="88">
        <v>8298541</v>
      </c>
      <c r="EMJ27" s="88">
        <v>8298541</v>
      </c>
      <c r="EMK27" s="88">
        <v>8298541</v>
      </c>
      <c r="EML27" s="88">
        <v>8298541</v>
      </c>
      <c r="EMM27" s="88">
        <v>8298541</v>
      </c>
      <c r="EMN27" s="88">
        <v>8298541</v>
      </c>
      <c r="EMO27" s="88">
        <v>8298541</v>
      </c>
      <c r="EMP27" s="88">
        <v>8298541</v>
      </c>
      <c r="EMQ27" s="88">
        <v>8298541</v>
      </c>
      <c r="EMR27" s="88">
        <v>8298541</v>
      </c>
      <c r="EMS27" s="88">
        <v>8298541</v>
      </c>
      <c r="EMT27" s="88">
        <v>8298541</v>
      </c>
      <c r="EMU27" s="88">
        <v>8298541</v>
      </c>
      <c r="EMV27" s="88">
        <v>8298541</v>
      </c>
      <c r="EMW27" s="88">
        <v>8298541</v>
      </c>
      <c r="EMX27" s="88">
        <v>8298541</v>
      </c>
      <c r="EMY27" s="88">
        <v>8298541</v>
      </c>
      <c r="EMZ27" s="88">
        <v>8298541</v>
      </c>
      <c r="ENA27" s="88">
        <v>8298541</v>
      </c>
      <c r="ENB27" s="88">
        <v>8298541</v>
      </c>
      <c r="ENC27" s="88">
        <v>8298541</v>
      </c>
      <c r="END27" s="88">
        <v>8298541</v>
      </c>
      <c r="ENE27" s="88">
        <v>8298541</v>
      </c>
      <c r="ENF27" s="88">
        <v>8298541</v>
      </c>
      <c r="ENG27" s="88">
        <v>8298541</v>
      </c>
      <c r="ENH27" s="88">
        <v>8298541</v>
      </c>
      <c r="ENI27" s="88">
        <v>8298541</v>
      </c>
      <c r="ENJ27" s="88">
        <v>8298541</v>
      </c>
      <c r="ENK27" s="88">
        <v>8298541</v>
      </c>
      <c r="ENL27" s="88">
        <v>8298541</v>
      </c>
      <c r="ENM27" s="88">
        <v>8298541</v>
      </c>
      <c r="ENN27" s="88">
        <v>8298541</v>
      </c>
      <c r="ENO27" s="88">
        <v>8298541</v>
      </c>
      <c r="ENP27" s="88">
        <v>8298541</v>
      </c>
      <c r="ENQ27" s="88">
        <v>8298541</v>
      </c>
      <c r="ENR27" s="88">
        <v>8298541</v>
      </c>
      <c r="ENS27" s="88">
        <v>8298541</v>
      </c>
      <c r="ENT27" s="88">
        <v>8298541</v>
      </c>
      <c r="ENU27" s="88">
        <v>8298541</v>
      </c>
      <c r="ENV27" s="88">
        <v>8298541</v>
      </c>
      <c r="ENW27" s="88">
        <v>8298541</v>
      </c>
      <c r="ENX27" s="88">
        <v>8298541</v>
      </c>
      <c r="ENY27" s="88">
        <v>8298541</v>
      </c>
      <c r="ENZ27" s="88">
        <v>8298541</v>
      </c>
      <c r="EOA27" s="88">
        <v>8298541</v>
      </c>
      <c r="EOB27" s="88">
        <v>8298541</v>
      </c>
      <c r="EOC27" s="88">
        <v>8298541</v>
      </c>
      <c r="EOD27" s="88">
        <v>8298541</v>
      </c>
      <c r="EOE27" s="88">
        <v>8298541</v>
      </c>
      <c r="EOF27" s="88">
        <v>8298541</v>
      </c>
      <c r="EOG27" s="88">
        <v>8298541</v>
      </c>
      <c r="EOH27" s="88">
        <v>8298541</v>
      </c>
      <c r="EOI27" s="88">
        <v>8298541</v>
      </c>
      <c r="EOJ27" s="88">
        <v>8298541</v>
      </c>
      <c r="EOK27" s="88">
        <v>8298541</v>
      </c>
      <c r="EOL27" s="88">
        <v>8298541</v>
      </c>
      <c r="EOM27" s="88">
        <v>8298541</v>
      </c>
      <c r="EON27" s="88">
        <v>8298541</v>
      </c>
      <c r="EOO27" s="88">
        <v>8298541</v>
      </c>
      <c r="EOP27" s="88">
        <v>8298541</v>
      </c>
      <c r="EOQ27" s="88">
        <v>8298541</v>
      </c>
      <c r="EOR27" s="88">
        <v>8298541</v>
      </c>
      <c r="EOS27" s="88">
        <v>8298541</v>
      </c>
      <c r="EOT27" s="88">
        <v>8298541</v>
      </c>
      <c r="EOU27" s="88">
        <v>8298541</v>
      </c>
      <c r="EOV27" s="88">
        <v>8298541</v>
      </c>
      <c r="EOW27" s="88">
        <v>8298541</v>
      </c>
      <c r="EOX27" s="88">
        <v>8298541</v>
      </c>
      <c r="EOY27" s="88">
        <v>8298541</v>
      </c>
      <c r="EOZ27" s="88">
        <v>8298541</v>
      </c>
      <c r="EPA27" s="88">
        <v>8298541</v>
      </c>
      <c r="EPB27" s="88">
        <v>8298541</v>
      </c>
      <c r="EPC27" s="88">
        <v>8298541</v>
      </c>
      <c r="EPD27" s="88">
        <v>8298541</v>
      </c>
      <c r="EPE27" s="88">
        <v>8298541</v>
      </c>
      <c r="EPF27" s="88">
        <v>8298541</v>
      </c>
      <c r="EPG27" s="88">
        <v>8298541</v>
      </c>
      <c r="EPH27" s="88">
        <v>8298541</v>
      </c>
      <c r="EPI27" s="88">
        <v>8298541</v>
      </c>
      <c r="EPJ27" s="88">
        <v>8298541</v>
      </c>
      <c r="EPK27" s="88">
        <v>8298541</v>
      </c>
      <c r="EPL27" s="88">
        <v>8298541</v>
      </c>
      <c r="EPM27" s="88">
        <v>8298541</v>
      </c>
      <c r="EPN27" s="88">
        <v>8298541</v>
      </c>
      <c r="EPO27" s="88">
        <v>8298541</v>
      </c>
      <c r="EPP27" s="88">
        <v>8298541</v>
      </c>
      <c r="EPQ27" s="88">
        <v>8298541</v>
      </c>
      <c r="EPR27" s="88">
        <v>8298541</v>
      </c>
      <c r="EPS27" s="88">
        <v>8298541</v>
      </c>
      <c r="EPT27" s="88">
        <v>8298541</v>
      </c>
      <c r="EPU27" s="88">
        <v>8298541</v>
      </c>
      <c r="EPV27" s="88">
        <v>8298541</v>
      </c>
      <c r="EPW27" s="88">
        <v>8298541</v>
      </c>
      <c r="EPX27" s="88">
        <v>8298541</v>
      </c>
      <c r="EPY27" s="88">
        <v>8298541</v>
      </c>
      <c r="EPZ27" s="88">
        <v>8298541</v>
      </c>
      <c r="EQA27" s="88">
        <v>8298541</v>
      </c>
      <c r="EQB27" s="88">
        <v>8298541</v>
      </c>
      <c r="EQC27" s="88">
        <v>8298541</v>
      </c>
      <c r="EQD27" s="88">
        <v>8298541</v>
      </c>
      <c r="EQE27" s="88">
        <v>8298541</v>
      </c>
      <c r="EQF27" s="88">
        <v>8298541</v>
      </c>
      <c r="EQG27" s="88">
        <v>8298541</v>
      </c>
      <c r="EQH27" s="88">
        <v>8298541</v>
      </c>
      <c r="EQI27" s="88">
        <v>8298541</v>
      </c>
      <c r="EQJ27" s="88">
        <v>8298541</v>
      </c>
      <c r="EQK27" s="88">
        <v>8298541</v>
      </c>
      <c r="EQL27" s="88">
        <v>8298541</v>
      </c>
      <c r="EQM27" s="88">
        <v>8298541</v>
      </c>
      <c r="EQN27" s="88">
        <v>8298541</v>
      </c>
      <c r="EQO27" s="88">
        <v>8298541</v>
      </c>
      <c r="EQP27" s="88">
        <v>8298541</v>
      </c>
      <c r="EQQ27" s="88">
        <v>8298541</v>
      </c>
      <c r="EQR27" s="88">
        <v>8298541</v>
      </c>
      <c r="EQS27" s="88">
        <v>8298541</v>
      </c>
      <c r="EQT27" s="88">
        <v>8298541</v>
      </c>
      <c r="EQU27" s="88">
        <v>8298541</v>
      </c>
      <c r="EQV27" s="88">
        <v>8298541</v>
      </c>
      <c r="EQW27" s="88">
        <v>8298541</v>
      </c>
      <c r="EQX27" s="88">
        <v>8298541</v>
      </c>
      <c r="EQY27" s="88">
        <v>8298541</v>
      </c>
      <c r="EQZ27" s="88">
        <v>8298541</v>
      </c>
      <c r="ERA27" s="88">
        <v>8298541</v>
      </c>
      <c r="ERB27" s="88">
        <v>8298541</v>
      </c>
      <c r="ERC27" s="88">
        <v>8298541</v>
      </c>
      <c r="ERD27" s="88">
        <v>8298541</v>
      </c>
      <c r="ERE27" s="88">
        <v>8298541</v>
      </c>
      <c r="ERF27" s="88">
        <v>8298541</v>
      </c>
      <c r="ERG27" s="88">
        <v>8298541</v>
      </c>
      <c r="ERH27" s="88">
        <v>8298541</v>
      </c>
      <c r="ERI27" s="88">
        <v>8298541</v>
      </c>
      <c r="ERJ27" s="88">
        <v>8298541</v>
      </c>
      <c r="ERK27" s="88">
        <v>8298541</v>
      </c>
      <c r="ERL27" s="88">
        <v>8298541</v>
      </c>
      <c r="ERM27" s="88">
        <v>8298541</v>
      </c>
      <c r="ERN27" s="88">
        <v>8298541</v>
      </c>
      <c r="ERO27" s="88">
        <v>8298541</v>
      </c>
      <c r="ERP27" s="88">
        <v>8298541</v>
      </c>
      <c r="ERQ27" s="88">
        <v>8298541</v>
      </c>
      <c r="ERR27" s="88">
        <v>8298541</v>
      </c>
      <c r="ERS27" s="88">
        <v>8298541</v>
      </c>
      <c r="ERT27" s="88">
        <v>8298541</v>
      </c>
      <c r="ERU27" s="88">
        <v>8298541</v>
      </c>
      <c r="ERV27" s="88">
        <v>8298541</v>
      </c>
      <c r="ERW27" s="88">
        <v>8298541</v>
      </c>
      <c r="ERX27" s="88">
        <v>8298541</v>
      </c>
      <c r="ERY27" s="88">
        <v>8298541</v>
      </c>
      <c r="ERZ27" s="88">
        <v>8298541</v>
      </c>
      <c r="ESA27" s="88">
        <v>8298541</v>
      </c>
      <c r="ESB27" s="88">
        <v>8298541</v>
      </c>
      <c r="ESC27" s="88">
        <v>8298541</v>
      </c>
      <c r="ESD27" s="88">
        <v>8298541</v>
      </c>
      <c r="ESE27" s="88">
        <v>8298541</v>
      </c>
      <c r="ESF27" s="88">
        <v>8298541</v>
      </c>
      <c r="ESG27" s="88">
        <v>8298541</v>
      </c>
      <c r="ESH27" s="88">
        <v>8298541</v>
      </c>
      <c r="ESI27" s="88">
        <v>8298541</v>
      </c>
      <c r="ESJ27" s="88">
        <v>8298541</v>
      </c>
      <c r="ESK27" s="88">
        <v>8298541</v>
      </c>
      <c r="ESL27" s="88">
        <v>8298541</v>
      </c>
      <c r="ESM27" s="88">
        <v>8298541</v>
      </c>
      <c r="ESN27" s="88">
        <v>8298541</v>
      </c>
      <c r="ESO27" s="88">
        <v>8298541</v>
      </c>
      <c r="ESP27" s="88">
        <v>8298541</v>
      </c>
      <c r="ESQ27" s="88">
        <v>8298541</v>
      </c>
      <c r="ESR27" s="88">
        <v>8298541</v>
      </c>
      <c r="ESS27" s="88">
        <v>8298541</v>
      </c>
      <c r="EST27" s="88">
        <v>8298541</v>
      </c>
      <c r="ESU27" s="88">
        <v>8298541</v>
      </c>
      <c r="ESV27" s="88">
        <v>8298541</v>
      </c>
      <c r="ESW27" s="88">
        <v>8298541</v>
      </c>
      <c r="ESX27" s="88">
        <v>8298541</v>
      </c>
      <c r="ESY27" s="88">
        <v>8298541</v>
      </c>
      <c r="ESZ27" s="88">
        <v>8298541</v>
      </c>
      <c r="ETA27" s="88">
        <v>8298541</v>
      </c>
      <c r="ETB27" s="88">
        <v>8298541</v>
      </c>
      <c r="ETC27" s="88">
        <v>8298541</v>
      </c>
      <c r="ETD27" s="88">
        <v>8298541</v>
      </c>
      <c r="ETE27" s="88">
        <v>8298541</v>
      </c>
      <c r="ETF27" s="88">
        <v>8298541</v>
      </c>
      <c r="ETG27" s="88">
        <v>8298541</v>
      </c>
      <c r="ETH27" s="88">
        <v>8298541</v>
      </c>
      <c r="ETI27" s="88">
        <v>8298541</v>
      </c>
      <c r="ETJ27" s="88">
        <v>8298541</v>
      </c>
      <c r="ETK27" s="88">
        <v>8298541</v>
      </c>
      <c r="ETL27" s="88">
        <v>8298541</v>
      </c>
      <c r="ETM27" s="88">
        <v>8298541</v>
      </c>
      <c r="ETN27" s="88">
        <v>8298541</v>
      </c>
      <c r="ETO27" s="88">
        <v>8298541</v>
      </c>
      <c r="ETP27" s="88">
        <v>8298541</v>
      </c>
      <c r="ETQ27" s="88">
        <v>8298541</v>
      </c>
      <c r="ETR27" s="88">
        <v>8298541</v>
      </c>
      <c r="ETS27" s="88">
        <v>8298541</v>
      </c>
      <c r="ETT27" s="88">
        <v>8298541</v>
      </c>
      <c r="ETU27" s="88">
        <v>8298541</v>
      </c>
      <c r="ETV27" s="88">
        <v>8298541</v>
      </c>
      <c r="ETW27" s="88">
        <v>8298541</v>
      </c>
      <c r="ETX27" s="88">
        <v>8298541</v>
      </c>
      <c r="ETY27" s="88">
        <v>8298541</v>
      </c>
      <c r="ETZ27" s="88">
        <v>8298541</v>
      </c>
      <c r="EUA27" s="88">
        <v>8298541</v>
      </c>
      <c r="EUB27" s="88">
        <v>8298541</v>
      </c>
      <c r="EUC27" s="88">
        <v>8298541</v>
      </c>
      <c r="EUD27" s="88">
        <v>8298541</v>
      </c>
      <c r="EUE27" s="88">
        <v>8298541</v>
      </c>
      <c r="EUF27" s="88">
        <v>8298541</v>
      </c>
      <c r="EUG27" s="88">
        <v>8298541</v>
      </c>
      <c r="EUH27" s="88">
        <v>8298541</v>
      </c>
      <c r="EUI27" s="88">
        <v>8298541</v>
      </c>
      <c r="EUJ27" s="88">
        <v>8298541</v>
      </c>
      <c r="EUK27" s="88">
        <v>8298541</v>
      </c>
      <c r="EUL27" s="88">
        <v>8298541</v>
      </c>
      <c r="EUM27" s="88">
        <v>8298541</v>
      </c>
      <c r="EUN27" s="88">
        <v>8298541</v>
      </c>
      <c r="EUO27" s="88">
        <v>8298541</v>
      </c>
      <c r="EUP27" s="88">
        <v>8298541</v>
      </c>
      <c r="EUQ27" s="88">
        <v>8298541</v>
      </c>
      <c r="EUR27" s="88">
        <v>8298541</v>
      </c>
      <c r="EUS27" s="88">
        <v>8298541</v>
      </c>
      <c r="EUT27" s="88">
        <v>8298541</v>
      </c>
      <c r="EUU27" s="88">
        <v>8298541</v>
      </c>
      <c r="EUV27" s="88">
        <v>8298541</v>
      </c>
      <c r="EUW27" s="88">
        <v>8298541</v>
      </c>
      <c r="EUX27" s="88">
        <v>8298541</v>
      </c>
      <c r="EUY27" s="88">
        <v>8298541</v>
      </c>
      <c r="EUZ27" s="88">
        <v>8298541</v>
      </c>
      <c r="EVA27" s="88">
        <v>8298541</v>
      </c>
      <c r="EVB27" s="88">
        <v>8298541</v>
      </c>
      <c r="EVC27" s="88">
        <v>8298541</v>
      </c>
      <c r="EVD27" s="88">
        <v>8298541</v>
      </c>
      <c r="EVE27" s="88">
        <v>8298541</v>
      </c>
      <c r="EVF27" s="88">
        <v>8298541</v>
      </c>
      <c r="EVG27" s="88">
        <v>8298541</v>
      </c>
      <c r="EVH27" s="88">
        <v>8298541</v>
      </c>
      <c r="EVI27" s="88">
        <v>8298541</v>
      </c>
      <c r="EVJ27" s="88">
        <v>8298541</v>
      </c>
      <c r="EVK27" s="88">
        <v>8298541</v>
      </c>
      <c r="EVL27" s="88">
        <v>8298541</v>
      </c>
      <c r="EVM27" s="88">
        <v>8298541</v>
      </c>
      <c r="EVN27" s="88">
        <v>8298541</v>
      </c>
      <c r="EVO27" s="88">
        <v>8298541</v>
      </c>
      <c r="EVP27" s="88">
        <v>8298541</v>
      </c>
      <c r="EVQ27" s="88">
        <v>8298541</v>
      </c>
      <c r="EVR27" s="88">
        <v>8298541</v>
      </c>
      <c r="EVS27" s="88">
        <v>8298541</v>
      </c>
      <c r="EVT27" s="88">
        <v>8298541</v>
      </c>
      <c r="EVU27" s="88">
        <v>8298541</v>
      </c>
      <c r="EVV27" s="88">
        <v>8298541</v>
      </c>
      <c r="EVW27" s="88">
        <v>8298541</v>
      </c>
      <c r="EVX27" s="88">
        <v>8298541</v>
      </c>
      <c r="EVY27" s="88">
        <v>8298541</v>
      </c>
      <c r="EVZ27" s="88">
        <v>8298541</v>
      </c>
      <c r="EWA27" s="88">
        <v>8298541</v>
      </c>
      <c r="EWB27" s="88">
        <v>8298541</v>
      </c>
      <c r="EWC27" s="88">
        <v>8298541</v>
      </c>
      <c r="EWD27" s="88">
        <v>8298541</v>
      </c>
      <c r="EWE27" s="88">
        <v>8298541</v>
      </c>
      <c r="EWF27" s="88">
        <v>8298541</v>
      </c>
      <c r="EWG27" s="88">
        <v>8298541</v>
      </c>
      <c r="EWH27" s="88">
        <v>8298541</v>
      </c>
      <c r="EWI27" s="88">
        <v>8298541</v>
      </c>
      <c r="EWJ27" s="88">
        <v>8298541</v>
      </c>
      <c r="EWK27" s="88">
        <v>8298541</v>
      </c>
      <c r="EWL27" s="88">
        <v>8298541</v>
      </c>
      <c r="EWM27" s="88">
        <v>8298541</v>
      </c>
      <c r="EWN27" s="88">
        <v>8298541</v>
      </c>
      <c r="EWO27" s="88">
        <v>8298541</v>
      </c>
      <c r="EWP27" s="88">
        <v>8298541</v>
      </c>
      <c r="EWQ27" s="88">
        <v>8298541</v>
      </c>
      <c r="EWR27" s="88">
        <v>8298541</v>
      </c>
      <c r="EWS27" s="88">
        <v>8298541</v>
      </c>
      <c r="EWT27" s="88">
        <v>8298541</v>
      </c>
      <c r="EWU27" s="88">
        <v>8298541</v>
      </c>
      <c r="EWV27" s="88">
        <v>8298541</v>
      </c>
      <c r="EWW27" s="88">
        <v>8298541</v>
      </c>
      <c r="EWX27" s="88">
        <v>8298541</v>
      </c>
      <c r="EWY27" s="88">
        <v>8298541</v>
      </c>
      <c r="EWZ27" s="88">
        <v>8298541</v>
      </c>
      <c r="EXA27" s="88">
        <v>8298541</v>
      </c>
      <c r="EXB27" s="88">
        <v>8298541</v>
      </c>
      <c r="EXC27" s="88">
        <v>8298541</v>
      </c>
      <c r="EXD27" s="88">
        <v>8298541</v>
      </c>
      <c r="EXE27" s="88">
        <v>8298541</v>
      </c>
      <c r="EXF27" s="88">
        <v>8298541</v>
      </c>
      <c r="EXG27" s="88">
        <v>8298541</v>
      </c>
      <c r="EXH27" s="88">
        <v>8298541</v>
      </c>
      <c r="EXI27" s="88">
        <v>8298541</v>
      </c>
      <c r="EXJ27" s="88">
        <v>8298541</v>
      </c>
      <c r="EXK27" s="88">
        <v>8298541</v>
      </c>
      <c r="EXL27" s="88">
        <v>8298541</v>
      </c>
      <c r="EXM27" s="88">
        <v>8298541</v>
      </c>
      <c r="EXN27" s="88">
        <v>8298541</v>
      </c>
      <c r="EXO27" s="88">
        <v>8298541</v>
      </c>
      <c r="EXP27" s="88">
        <v>8298541</v>
      </c>
      <c r="EXQ27" s="88">
        <v>8298541</v>
      </c>
      <c r="EXR27" s="88">
        <v>8298541</v>
      </c>
      <c r="EXS27" s="88">
        <v>8298541</v>
      </c>
      <c r="EXT27" s="88">
        <v>8298541</v>
      </c>
      <c r="EXU27" s="88">
        <v>8298541</v>
      </c>
      <c r="EXV27" s="88">
        <v>8298541</v>
      </c>
      <c r="EXW27" s="88">
        <v>8298541</v>
      </c>
      <c r="EXX27" s="88">
        <v>8298541</v>
      </c>
      <c r="EXY27" s="88">
        <v>8298541</v>
      </c>
      <c r="EXZ27" s="88">
        <v>8298541</v>
      </c>
      <c r="EYA27" s="88">
        <v>8298541</v>
      </c>
      <c r="EYB27" s="88">
        <v>8298541</v>
      </c>
      <c r="EYC27" s="88">
        <v>8298541</v>
      </c>
      <c r="EYD27" s="88">
        <v>8298541</v>
      </c>
      <c r="EYE27" s="88">
        <v>8298541</v>
      </c>
      <c r="EYF27" s="88">
        <v>8298541</v>
      </c>
      <c r="EYG27" s="88">
        <v>8298541</v>
      </c>
      <c r="EYH27" s="88">
        <v>8298541</v>
      </c>
      <c r="EYI27" s="88">
        <v>8298541</v>
      </c>
      <c r="EYJ27" s="88">
        <v>8298541</v>
      </c>
      <c r="EYK27" s="88">
        <v>8298541</v>
      </c>
      <c r="EYL27" s="88">
        <v>8298541</v>
      </c>
      <c r="EYM27" s="88">
        <v>8298541</v>
      </c>
      <c r="EYN27" s="88">
        <v>8298541</v>
      </c>
      <c r="EYO27" s="88">
        <v>8298541</v>
      </c>
      <c r="EYP27" s="88">
        <v>8298541</v>
      </c>
      <c r="EYQ27" s="88">
        <v>8298541</v>
      </c>
      <c r="EYR27" s="88">
        <v>8298541</v>
      </c>
      <c r="EYS27" s="88">
        <v>8298541</v>
      </c>
      <c r="EYT27" s="88">
        <v>8298541</v>
      </c>
      <c r="EYU27" s="88">
        <v>8298541</v>
      </c>
      <c r="EYV27" s="88">
        <v>8298541</v>
      </c>
      <c r="EYW27" s="88">
        <v>8298541</v>
      </c>
      <c r="EYX27" s="88">
        <v>8298541</v>
      </c>
      <c r="EYY27" s="88">
        <v>8298541</v>
      </c>
      <c r="EYZ27" s="88">
        <v>8298541</v>
      </c>
      <c r="EZA27" s="88">
        <v>8298541</v>
      </c>
      <c r="EZB27" s="88">
        <v>8298541</v>
      </c>
      <c r="EZC27" s="88">
        <v>8298541</v>
      </c>
      <c r="EZD27" s="88">
        <v>8298541</v>
      </c>
      <c r="EZE27" s="88">
        <v>8298541</v>
      </c>
      <c r="EZF27" s="88">
        <v>8298541</v>
      </c>
      <c r="EZG27" s="88">
        <v>8298541</v>
      </c>
      <c r="EZH27" s="88">
        <v>8298541</v>
      </c>
      <c r="EZI27" s="88">
        <v>8298541</v>
      </c>
      <c r="EZJ27" s="88">
        <v>8298541</v>
      </c>
      <c r="EZK27" s="88">
        <v>8298541</v>
      </c>
      <c r="EZL27" s="88">
        <v>8298541</v>
      </c>
      <c r="EZM27" s="88">
        <v>8298541</v>
      </c>
      <c r="EZN27" s="88">
        <v>8298541</v>
      </c>
      <c r="EZO27" s="88">
        <v>8298541</v>
      </c>
      <c r="EZP27" s="88">
        <v>8298541</v>
      </c>
      <c r="EZQ27" s="88">
        <v>8298541</v>
      </c>
      <c r="EZR27" s="88">
        <v>8298541</v>
      </c>
      <c r="EZS27" s="88">
        <v>8298541</v>
      </c>
      <c r="EZT27" s="88">
        <v>8298541</v>
      </c>
      <c r="EZU27" s="88">
        <v>8298541</v>
      </c>
      <c r="EZV27" s="88">
        <v>8298541</v>
      </c>
      <c r="EZW27" s="88">
        <v>8298541</v>
      </c>
      <c r="EZX27" s="88">
        <v>8298541</v>
      </c>
      <c r="EZY27" s="88">
        <v>8298541</v>
      </c>
      <c r="EZZ27" s="88">
        <v>8298541</v>
      </c>
      <c r="FAA27" s="88">
        <v>8298541</v>
      </c>
      <c r="FAB27" s="88">
        <v>8298541</v>
      </c>
      <c r="FAC27" s="88">
        <v>8298541</v>
      </c>
      <c r="FAD27" s="88">
        <v>8298541</v>
      </c>
      <c r="FAE27" s="88">
        <v>8298541</v>
      </c>
      <c r="FAF27" s="88">
        <v>8298541</v>
      </c>
      <c r="FAG27" s="88">
        <v>8298541</v>
      </c>
      <c r="FAH27" s="88">
        <v>8298541</v>
      </c>
      <c r="FAI27" s="88">
        <v>8298541</v>
      </c>
      <c r="FAJ27" s="88">
        <v>8298541</v>
      </c>
      <c r="FAK27" s="88">
        <v>8298541</v>
      </c>
      <c r="FAL27" s="88">
        <v>8298541</v>
      </c>
      <c r="FAM27" s="88">
        <v>8298541</v>
      </c>
      <c r="FAN27" s="88">
        <v>8298541</v>
      </c>
      <c r="FAO27" s="88">
        <v>8298541</v>
      </c>
      <c r="FAP27" s="88">
        <v>8298541</v>
      </c>
      <c r="FAQ27" s="88">
        <v>8298541</v>
      </c>
      <c r="FAR27" s="88">
        <v>8298541</v>
      </c>
      <c r="FAS27" s="88">
        <v>8298541</v>
      </c>
      <c r="FAT27" s="88">
        <v>8298541</v>
      </c>
      <c r="FAU27" s="88">
        <v>8298541</v>
      </c>
      <c r="FAV27" s="88">
        <v>8298541</v>
      </c>
      <c r="FAW27" s="88">
        <v>8298541</v>
      </c>
      <c r="FAX27" s="88">
        <v>8298541</v>
      </c>
      <c r="FAY27" s="88">
        <v>8298541</v>
      </c>
      <c r="FAZ27" s="88">
        <v>8298541</v>
      </c>
      <c r="FBA27" s="88">
        <v>8298541</v>
      </c>
      <c r="FBB27" s="88">
        <v>8298541</v>
      </c>
      <c r="FBC27" s="88">
        <v>8298541</v>
      </c>
      <c r="FBD27" s="88">
        <v>8298541</v>
      </c>
      <c r="FBE27" s="88">
        <v>8298541</v>
      </c>
      <c r="FBF27" s="88">
        <v>8298541</v>
      </c>
      <c r="FBG27" s="88">
        <v>8298541</v>
      </c>
      <c r="FBH27" s="88">
        <v>8298541</v>
      </c>
      <c r="FBI27" s="88">
        <v>8298541</v>
      </c>
      <c r="FBJ27" s="88">
        <v>8298541</v>
      </c>
      <c r="FBK27" s="88">
        <v>8298541</v>
      </c>
      <c r="FBL27" s="88">
        <v>8298541</v>
      </c>
      <c r="FBM27" s="88">
        <v>8298541</v>
      </c>
      <c r="FBN27" s="88">
        <v>8298541</v>
      </c>
      <c r="FBO27" s="88">
        <v>8298541</v>
      </c>
      <c r="FBP27" s="88">
        <v>8298541</v>
      </c>
      <c r="FBQ27" s="88">
        <v>8298541</v>
      </c>
      <c r="FBR27" s="88">
        <v>8298541</v>
      </c>
      <c r="FBS27" s="88">
        <v>8298541</v>
      </c>
      <c r="FBT27" s="88">
        <v>8298541</v>
      </c>
      <c r="FBU27" s="88">
        <v>8298541</v>
      </c>
      <c r="FBV27" s="88">
        <v>8298541</v>
      </c>
      <c r="FBW27" s="88">
        <v>8298541</v>
      </c>
      <c r="FBX27" s="88">
        <v>8298541</v>
      </c>
      <c r="FBY27" s="88">
        <v>8298541</v>
      </c>
      <c r="FBZ27" s="88">
        <v>8298541</v>
      </c>
      <c r="FCA27" s="88">
        <v>8298541</v>
      </c>
      <c r="FCB27" s="88">
        <v>8298541</v>
      </c>
      <c r="FCC27" s="88">
        <v>8298541</v>
      </c>
      <c r="FCD27" s="88">
        <v>8298541</v>
      </c>
      <c r="FCE27" s="88">
        <v>8298541</v>
      </c>
      <c r="FCF27" s="88">
        <v>8298541</v>
      </c>
      <c r="FCG27" s="88">
        <v>8298541</v>
      </c>
      <c r="FCH27" s="88">
        <v>8298541</v>
      </c>
      <c r="FCI27" s="88">
        <v>8298541</v>
      </c>
      <c r="FCJ27" s="88">
        <v>8298541</v>
      </c>
      <c r="FCK27" s="88">
        <v>8298541</v>
      </c>
      <c r="FCL27" s="88">
        <v>8298541</v>
      </c>
      <c r="FCM27" s="88">
        <v>8298541</v>
      </c>
      <c r="FCN27" s="88">
        <v>8298541</v>
      </c>
      <c r="FCO27" s="88">
        <v>8298541</v>
      </c>
      <c r="FCP27" s="88">
        <v>8298541</v>
      </c>
      <c r="FCQ27" s="88">
        <v>8298541</v>
      </c>
      <c r="FCR27" s="88">
        <v>8298541</v>
      </c>
      <c r="FCS27" s="88">
        <v>8298541</v>
      </c>
      <c r="FCT27" s="88">
        <v>8298541</v>
      </c>
      <c r="FCU27" s="88">
        <v>8298541</v>
      </c>
      <c r="FCV27" s="88">
        <v>8298541</v>
      </c>
      <c r="FCW27" s="88">
        <v>8298541</v>
      </c>
      <c r="FCX27" s="88">
        <v>8298541</v>
      </c>
      <c r="FCY27" s="88">
        <v>8298541</v>
      </c>
      <c r="FCZ27" s="88">
        <v>8298541</v>
      </c>
      <c r="FDA27" s="88">
        <v>8298541</v>
      </c>
      <c r="FDB27" s="88">
        <v>8298541</v>
      </c>
      <c r="FDC27" s="88">
        <v>8298541</v>
      </c>
      <c r="FDD27" s="88">
        <v>8298541</v>
      </c>
      <c r="FDE27" s="88">
        <v>8298541</v>
      </c>
      <c r="FDF27" s="88">
        <v>8298541</v>
      </c>
      <c r="FDG27" s="88">
        <v>8298541</v>
      </c>
      <c r="FDH27" s="88">
        <v>8298541</v>
      </c>
      <c r="FDI27" s="88">
        <v>8298541</v>
      </c>
      <c r="FDJ27" s="88">
        <v>8298541</v>
      </c>
      <c r="FDK27" s="88">
        <v>8298541</v>
      </c>
      <c r="FDL27" s="88">
        <v>8298541</v>
      </c>
      <c r="FDM27" s="88">
        <v>8298541</v>
      </c>
      <c r="FDN27" s="88">
        <v>8298541</v>
      </c>
      <c r="FDO27" s="88">
        <v>8298541</v>
      </c>
      <c r="FDP27" s="88">
        <v>8298541</v>
      </c>
      <c r="FDQ27" s="88">
        <v>8298541</v>
      </c>
      <c r="FDR27" s="88">
        <v>8298541</v>
      </c>
      <c r="FDS27" s="88">
        <v>8298541</v>
      </c>
      <c r="FDT27" s="88">
        <v>8298541</v>
      </c>
      <c r="FDU27" s="88">
        <v>8298541</v>
      </c>
      <c r="FDV27" s="88">
        <v>8298541</v>
      </c>
      <c r="FDW27" s="88">
        <v>8298541</v>
      </c>
      <c r="FDX27" s="88">
        <v>8298541</v>
      </c>
      <c r="FDY27" s="88">
        <v>8298541</v>
      </c>
      <c r="FDZ27" s="88">
        <v>8298541</v>
      </c>
      <c r="FEA27" s="88">
        <v>8298541</v>
      </c>
      <c r="FEB27" s="88">
        <v>8298541</v>
      </c>
      <c r="FEC27" s="88">
        <v>8298541</v>
      </c>
      <c r="FED27" s="88">
        <v>8298541</v>
      </c>
      <c r="FEE27" s="88">
        <v>8298541</v>
      </c>
      <c r="FEF27" s="88">
        <v>8298541</v>
      </c>
      <c r="FEG27" s="88">
        <v>8298541</v>
      </c>
      <c r="FEH27" s="88">
        <v>8298541</v>
      </c>
      <c r="FEI27" s="88">
        <v>8298541</v>
      </c>
      <c r="FEJ27" s="88">
        <v>8298541</v>
      </c>
      <c r="FEK27" s="88">
        <v>8298541</v>
      </c>
      <c r="FEL27" s="88">
        <v>8298541</v>
      </c>
      <c r="FEM27" s="88">
        <v>8298541</v>
      </c>
      <c r="FEN27" s="88">
        <v>8298541</v>
      </c>
      <c r="FEO27" s="88">
        <v>8298541</v>
      </c>
      <c r="FEP27" s="88">
        <v>8298541</v>
      </c>
      <c r="FEQ27" s="88">
        <v>8298541</v>
      </c>
      <c r="FER27" s="88">
        <v>8298541</v>
      </c>
      <c r="FES27" s="88">
        <v>8298541</v>
      </c>
      <c r="FET27" s="88">
        <v>8298541</v>
      </c>
      <c r="FEU27" s="88">
        <v>8298541</v>
      </c>
      <c r="FEV27" s="88">
        <v>8298541</v>
      </c>
      <c r="FEW27" s="88">
        <v>8298541</v>
      </c>
      <c r="FEX27" s="88">
        <v>8298541</v>
      </c>
      <c r="FEY27" s="88">
        <v>8298541</v>
      </c>
      <c r="FEZ27" s="88">
        <v>8298541</v>
      </c>
      <c r="FFA27" s="88">
        <v>8298541</v>
      </c>
      <c r="FFB27" s="88">
        <v>8298541</v>
      </c>
      <c r="FFC27" s="88">
        <v>8298541</v>
      </c>
      <c r="FFD27" s="88">
        <v>8298541</v>
      </c>
      <c r="FFE27" s="88">
        <v>8298541</v>
      </c>
      <c r="FFF27" s="88">
        <v>8298541</v>
      </c>
      <c r="FFG27" s="88">
        <v>8298541</v>
      </c>
      <c r="FFH27" s="88">
        <v>8298541</v>
      </c>
      <c r="FFI27" s="88">
        <v>8298541</v>
      </c>
      <c r="FFJ27" s="88">
        <v>8298541</v>
      </c>
      <c r="FFK27" s="88">
        <v>8298541</v>
      </c>
      <c r="FFL27" s="88">
        <v>8298541</v>
      </c>
      <c r="FFM27" s="88">
        <v>8298541</v>
      </c>
      <c r="FFN27" s="88">
        <v>8298541</v>
      </c>
      <c r="FFO27" s="88">
        <v>8298541</v>
      </c>
      <c r="FFP27" s="88">
        <v>8298541</v>
      </c>
      <c r="FFQ27" s="88">
        <v>8298541</v>
      </c>
      <c r="FFR27" s="88">
        <v>8298541</v>
      </c>
      <c r="FFS27" s="88">
        <v>8298541</v>
      </c>
      <c r="FFT27" s="88">
        <v>8298541</v>
      </c>
      <c r="FFU27" s="88">
        <v>8298541</v>
      </c>
      <c r="FFV27" s="88">
        <v>8298541</v>
      </c>
      <c r="FFW27" s="88">
        <v>8298541</v>
      </c>
      <c r="FFX27" s="88">
        <v>8298541</v>
      </c>
      <c r="FFY27" s="88">
        <v>8298541</v>
      </c>
      <c r="FFZ27" s="88">
        <v>8298541</v>
      </c>
      <c r="FGA27" s="88">
        <v>8298541</v>
      </c>
      <c r="FGB27" s="88">
        <v>8298541</v>
      </c>
      <c r="FGC27" s="88">
        <v>8298541</v>
      </c>
      <c r="FGD27" s="88">
        <v>8298541</v>
      </c>
      <c r="FGE27" s="88">
        <v>8298541</v>
      </c>
      <c r="FGF27" s="88">
        <v>8298541</v>
      </c>
      <c r="FGG27" s="88">
        <v>8298541</v>
      </c>
      <c r="FGH27" s="88">
        <v>8298541</v>
      </c>
      <c r="FGI27" s="88">
        <v>8298541</v>
      </c>
      <c r="FGJ27" s="88">
        <v>8298541</v>
      </c>
      <c r="FGK27" s="88">
        <v>8298541</v>
      </c>
      <c r="FGL27" s="88">
        <v>8298541</v>
      </c>
      <c r="FGM27" s="88">
        <v>8298541</v>
      </c>
      <c r="FGN27" s="88">
        <v>8298541</v>
      </c>
      <c r="FGO27" s="88">
        <v>8298541</v>
      </c>
      <c r="FGP27" s="88">
        <v>8298541</v>
      </c>
      <c r="FGQ27" s="88">
        <v>8298541</v>
      </c>
      <c r="FGR27" s="88">
        <v>8298541</v>
      </c>
      <c r="FGS27" s="88">
        <v>8298541</v>
      </c>
      <c r="FGT27" s="88">
        <v>8298541</v>
      </c>
      <c r="FGU27" s="88">
        <v>8298541</v>
      </c>
      <c r="FGV27" s="88">
        <v>8298541</v>
      </c>
      <c r="FGW27" s="88">
        <v>8298541</v>
      </c>
      <c r="FGX27" s="88">
        <v>8298541</v>
      </c>
      <c r="FGY27" s="88">
        <v>8298541</v>
      </c>
      <c r="FGZ27" s="88">
        <v>8298541</v>
      </c>
      <c r="FHA27" s="88">
        <v>8298541</v>
      </c>
      <c r="FHB27" s="88">
        <v>8298541</v>
      </c>
      <c r="FHC27" s="88">
        <v>8298541</v>
      </c>
      <c r="FHD27" s="88">
        <v>8298541</v>
      </c>
      <c r="FHE27" s="88">
        <v>8298541</v>
      </c>
      <c r="FHF27" s="88">
        <v>8298541</v>
      </c>
      <c r="FHG27" s="88">
        <v>8298541</v>
      </c>
      <c r="FHH27" s="88">
        <v>8298541</v>
      </c>
      <c r="FHI27" s="88">
        <v>8298541</v>
      </c>
      <c r="FHJ27" s="88">
        <v>8298541</v>
      </c>
      <c r="FHK27" s="88">
        <v>8298541</v>
      </c>
      <c r="FHL27" s="88">
        <v>8298541</v>
      </c>
      <c r="FHM27" s="88">
        <v>8298541</v>
      </c>
      <c r="FHN27" s="88">
        <v>8298541</v>
      </c>
      <c r="FHO27" s="88">
        <v>8298541</v>
      </c>
      <c r="FHP27" s="88">
        <v>8298541</v>
      </c>
      <c r="FHQ27" s="88">
        <v>8298541</v>
      </c>
      <c r="FHR27" s="88">
        <v>8298541</v>
      </c>
      <c r="FHS27" s="88">
        <v>8298541</v>
      </c>
      <c r="FHT27" s="88">
        <v>8298541</v>
      </c>
      <c r="FHU27" s="88">
        <v>8298541</v>
      </c>
      <c r="FHV27" s="88">
        <v>8298541</v>
      </c>
      <c r="FHW27" s="88">
        <v>8298541</v>
      </c>
      <c r="FHX27" s="88">
        <v>8298541</v>
      </c>
      <c r="FHY27" s="88">
        <v>8298541</v>
      </c>
      <c r="FHZ27" s="88">
        <v>8298541</v>
      </c>
      <c r="FIA27" s="88">
        <v>8298541</v>
      </c>
      <c r="FIB27" s="88">
        <v>8298541</v>
      </c>
      <c r="FIC27" s="88">
        <v>8298541</v>
      </c>
      <c r="FID27" s="88">
        <v>8298541</v>
      </c>
      <c r="FIE27" s="88">
        <v>8298541</v>
      </c>
      <c r="FIF27" s="88">
        <v>8298541</v>
      </c>
      <c r="FIG27" s="88">
        <v>8298541</v>
      </c>
      <c r="FIH27" s="88">
        <v>8298541</v>
      </c>
      <c r="FII27" s="88">
        <v>8298541</v>
      </c>
      <c r="FIJ27" s="88">
        <v>8298541</v>
      </c>
      <c r="FIK27" s="88">
        <v>8298541</v>
      </c>
      <c r="FIL27" s="88">
        <v>8298541</v>
      </c>
      <c r="FIM27" s="88">
        <v>8298541</v>
      </c>
      <c r="FIN27" s="88">
        <v>8298541</v>
      </c>
      <c r="FIO27" s="88">
        <v>8298541</v>
      </c>
      <c r="FIP27" s="88">
        <v>8298541</v>
      </c>
      <c r="FIQ27" s="88">
        <v>8298541</v>
      </c>
      <c r="FIR27" s="88">
        <v>8298541</v>
      </c>
      <c r="FIS27" s="88">
        <v>8298541</v>
      </c>
      <c r="FIT27" s="88">
        <v>8298541</v>
      </c>
      <c r="FIU27" s="88">
        <v>8298541</v>
      </c>
      <c r="FIV27" s="88">
        <v>8298541</v>
      </c>
      <c r="FIW27" s="88">
        <v>8298541</v>
      </c>
      <c r="FIX27" s="88">
        <v>8298541</v>
      </c>
      <c r="FIY27" s="88">
        <v>8298541</v>
      </c>
      <c r="FIZ27" s="88">
        <v>8298541</v>
      </c>
      <c r="FJA27" s="88">
        <v>8298541</v>
      </c>
      <c r="FJB27" s="88">
        <v>8298541</v>
      </c>
      <c r="FJC27" s="88">
        <v>8298541</v>
      </c>
      <c r="FJD27" s="88">
        <v>8298541</v>
      </c>
      <c r="FJE27" s="88">
        <v>8298541</v>
      </c>
      <c r="FJF27" s="88">
        <v>8298541</v>
      </c>
      <c r="FJG27" s="88">
        <v>8298541</v>
      </c>
      <c r="FJH27" s="88">
        <v>8298541</v>
      </c>
      <c r="FJI27" s="88">
        <v>8298541</v>
      </c>
      <c r="FJJ27" s="88">
        <v>8298541</v>
      </c>
      <c r="FJK27" s="88">
        <v>8298541</v>
      </c>
      <c r="FJL27" s="88">
        <v>8298541</v>
      </c>
      <c r="FJM27" s="88">
        <v>8298541</v>
      </c>
      <c r="FJN27" s="88">
        <v>8298541</v>
      </c>
      <c r="FJO27" s="88">
        <v>8298541</v>
      </c>
      <c r="FJP27" s="88">
        <v>8298541</v>
      </c>
      <c r="FJQ27" s="88">
        <v>8298541</v>
      </c>
      <c r="FJR27" s="88">
        <v>8298541</v>
      </c>
      <c r="FJS27" s="88">
        <v>8298541</v>
      </c>
      <c r="FJT27" s="88">
        <v>8298541</v>
      </c>
      <c r="FJU27" s="88">
        <v>8298541</v>
      </c>
      <c r="FJV27" s="88">
        <v>8298541</v>
      </c>
      <c r="FJW27" s="88">
        <v>8298541</v>
      </c>
      <c r="FJX27" s="88">
        <v>8298541</v>
      </c>
      <c r="FJY27" s="88">
        <v>8298541</v>
      </c>
      <c r="FJZ27" s="88">
        <v>8298541</v>
      </c>
      <c r="FKA27" s="88">
        <v>8298541</v>
      </c>
      <c r="FKB27" s="88">
        <v>8298541</v>
      </c>
      <c r="FKC27" s="88">
        <v>8298541</v>
      </c>
      <c r="FKD27" s="88">
        <v>8298541</v>
      </c>
      <c r="FKE27" s="88">
        <v>8298541</v>
      </c>
      <c r="FKF27" s="88">
        <v>8298541</v>
      </c>
      <c r="FKG27" s="88">
        <v>8298541</v>
      </c>
      <c r="FKH27" s="88">
        <v>8298541</v>
      </c>
      <c r="FKI27" s="88">
        <v>8298541</v>
      </c>
      <c r="FKJ27" s="88">
        <v>8298541</v>
      </c>
      <c r="FKK27" s="88">
        <v>8298541</v>
      </c>
      <c r="FKL27" s="88">
        <v>8298541</v>
      </c>
      <c r="FKM27" s="88">
        <v>8298541</v>
      </c>
      <c r="FKN27" s="88">
        <v>8298541</v>
      </c>
      <c r="FKO27" s="88">
        <v>8298541</v>
      </c>
      <c r="FKP27" s="88">
        <v>8298541</v>
      </c>
      <c r="FKQ27" s="88">
        <v>8298541</v>
      </c>
      <c r="FKR27" s="88">
        <v>8298541</v>
      </c>
      <c r="FKS27" s="88">
        <v>8298541</v>
      </c>
      <c r="FKT27" s="88">
        <v>8298541</v>
      </c>
      <c r="FKU27" s="88">
        <v>8298541</v>
      </c>
      <c r="FKV27" s="88">
        <v>8298541</v>
      </c>
      <c r="FKW27" s="88">
        <v>8298541</v>
      </c>
      <c r="FKX27" s="88">
        <v>8298541</v>
      </c>
      <c r="FKY27" s="88">
        <v>8298541</v>
      </c>
      <c r="FKZ27" s="88">
        <v>8298541</v>
      </c>
      <c r="FLA27" s="88">
        <v>8298541</v>
      </c>
      <c r="FLB27" s="88">
        <v>8298541</v>
      </c>
      <c r="FLC27" s="88">
        <v>8298541</v>
      </c>
      <c r="FLD27" s="88">
        <v>8298541</v>
      </c>
      <c r="FLE27" s="88">
        <v>8298541</v>
      </c>
      <c r="FLF27" s="88">
        <v>8298541</v>
      </c>
      <c r="FLG27" s="88">
        <v>8298541</v>
      </c>
      <c r="FLH27" s="88">
        <v>8298541</v>
      </c>
      <c r="FLI27" s="88">
        <v>8298541</v>
      </c>
      <c r="FLJ27" s="88">
        <v>8298541</v>
      </c>
      <c r="FLK27" s="88">
        <v>8298541</v>
      </c>
      <c r="FLL27" s="88">
        <v>8298541</v>
      </c>
      <c r="FLM27" s="88">
        <v>8298541</v>
      </c>
      <c r="FLN27" s="88">
        <v>8298541</v>
      </c>
      <c r="FLO27" s="88">
        <v>8298541</v>
      </c>
      <c r="FLP27" s="88">
        <v>8298541</v>
      </c>
      <c r="FLQ27" s="88">
        <v>8298541</v>
      </c>
      <c r="FLR27" s="88">
        <v>8298541</v>
      </c>
      <c r="FLS27" s="88">
        <v>8298541</v>
      </c>
      <c r="FLT27" s="88">
        <v>8298541</v>
      </c>
      <c r="FLU27" s="88">
        <v>8298541</v>
      </c>
      <c r="FLV27" s="88">
        <v>8298541</v>
      </c>
      <c r="FLW27" s="88">
        <v>8298541</v>
      </c>
      <c r="FLX27" s="88">
        <v>8298541</v>
      </c>
      <c r="FLY27" s="88">
        <v>8298541</v>
      </c>
      <c r="FLZ27" s="88">
        <v>8298541</v>
      </c>
      <c r="FMA27" s="88">
        <v>8298541</v>
      </c>
      <c r="FMB27" s="88">
        <v>8298541</v>
      </c>
      <c r="FMC27" s="88">
        <v>8298541</v>
      </c>
      <c r="FMD27" s="88">
        <v>8298541</v>
      </c>
      <c r="FME27" s="88">
        <v>8298541</v>
      </c>
      <c r="FMF27" s="88">
        <v>8298541</v>
      </c>
      <c r="FMG27" s="88">
        <v>8298541</v>
      </c>
      <c r="FMH27" s="88">
        <v>8298541</v>
      </c>
      <c r="FMI27" s="88">
        <v>8298541</v>
      </c>
      <c r="FMJ27" s="88">
        <v>8298541</v>
      </c>
      <c r="FMK27" s="88">
        <v>8298541</v>
      </c>
      <c r="FML27" s="88">
        <v>8298541</v>
      </c>
      <c r="FMM27" s="88">
        <v>8298541</v>
      </c>
      <c r="FMN27" s="88">
        <v>8298541</v>
      </c>
      <c r="FMO27" s="88">
        <v>8298541</v>
      </c>
      <c r="FMP27" s="88">
        <v>8298541</v>
      </c>
      <c r="FMQ27" s="88">
        <v>8298541</v>
      </c>
      <c r="FMR27" s="88">
        <v>8298541</v>
      </c>
      <c r="FMS27" s="88">
        <v>8298541</v>
      </c>
      <c r="FMT27" s="88">
        <v>8298541</v>
      </c>
      <c r="FMU27" s="88">
        <v>8298541</v>
      </c>
      <c r="FMV27" s="88">
        <v>8298541</v>
      </c>
      <c r="FMW27" s="88">
        <v>8298541</v>
      </c>
      <c r="FMX27" s="88">
        <v>8298541</v>
      </c>
      <c r="FMY27" s="88">
        <v>8298541</v>
      </c>
      <c r="FMZ27" s="88">
        <v>8298541</v>
      </c>
      <c r="FNA27" s="88">
        <v>8298541</v>
      </c>
      <c r="FNB27" s="88">
        <v>8298541</v>
      </c>
      <c r="FNC27" s="88">
        <v>8298541</v>
      </c>
      <c r="FND27" s="88">
        <v>8298541</v>
      </c>
      <c r="FNE27" s="88">
        <v>8298541</v>
      </c>
      <c r="FNF27" s="88">
        <v>8298541</v>
      </c>
      <c r="FNG27" s="88">
        <v>8298541</v>
      </c>
      <c r="FNH27" s="88">
        <v>8298541</v>
      </c>
      <c r="FNI27" s="88">
        <v>8298541</v>
      </c>
      <c r="FNJ27" s="88">
        <v>8298541</v>
      </c>
      <c r="FNK27" s="88">
        <v>8298541</v>
      </c>
      <c r="FNL27" s="88">
        <v>8298541</v>
      </c>
      <c r="FNM27" s="88">
        <v>8298541</v>
      </c>
      <c r="FNN27" s="88">
        <v>8298541</v>
      </c>
      <c r="FNO27" s="88">
        <v>8298541</v>
      </c>
      <c r="FNP27" s="88">
        <v>8298541</v>
      </c>
      <c r="FNQ27" s="88">
        <v>8298541</v>
      </c>
      <c r="FNR27" s="88">
        <v>8298541</v>
      </c>
      <c r="FNS27" s="88">
        <v>8298541</v>
      </c>
      <c r="FNT27" s="88">
        <v>8298541</v>
      </c>
      <c r="FNU27" s="88">
        <v>8298541</v>
      </c>
      <c r="FNV27" s="88">
        <v>8298541</v>
      </c>
      <c r="FNW27" s="88">
        <v>8298541</v>
      </c>
      <c r="FNX27" s="88">
        <v>8298541</v>
      </c>
      <c r="FNY27" s="88">
        <v>8298541</v>
      </c>
      <c r="FNZ27" s="88">
        <v>8298541</v>
      </c>
      <c r="FOA27" s="88">
        <v>8298541</v>
      </c>
      <c r="FOB27" s="88">
        <v>8298541</v>
      </c>
      <c r="FOC27" s="88">
        <v>8298541</v>
      </c>
      <c r="FOD27" s="88">
        <v>8298541</v>
      </c>
      <c r="FOE27" s="88">
        <v>8298541</v>
      </c>
      <c r="FOF27" s="88">
        <v>8298541</v>
      </c>
      <c r="FOG27" s="88">
        <v>8298541</v>
      </c>
      <c r="FOH27" s="88">
        <v>8298541</v>
      </c>
      <c r="FOI27" s="88">
        <v>8298541</v>
      </c>
      <c r="FOJ27" s="88">
        <v>8298541</v>
      </c>
      <c r="FOK27" s="88">
        <v>8298541</v>
      </c>
      <c r="FOL27" s="88">
        <v>8298541</v>
      </c>
      <c r="FOM27" s="88">
        <v>8298541</v>
      </c>
      <c r="FON27" s="88">
        <v>8298541</v>
      </c>
      <c r="FOO27" s="88">
        <v>8298541</v>
      </c>
      <c r="FOP27" s="88">
        <v>8298541</v>
      </c>
      <c r="FOQ27" s="88">
        <v>8298541</v>
      </c>
      <c r="FOR27" s="88">
        <v>8298541</v>
      </c>
      <c r="FOS27" s="88">
        <v>8298541</v>
      </c>
      <c r="FOT27" s="88">
        <v>8298541</v>
      </c>
      <c r="FOU27" s="88">
        <v>8298541</v>
      </c>
      <c r="FOV27" s="88">
        <v>8298541</v>
      </c>
      <c r="FOW27" s="88">
        <v>8298541</v>
      </c>
      <c r="FOX27" s="88">
        <v>8298541</v>
      </c>
      <c r="FOY27" s="88">
        <v>8298541</v>
      </c>
      <c r="FOZ27" s="88">
        <v>8298541</v>
      </c>
      <c r="FPA27" s="88">
        <v>8298541</v>
      </c>
      <c r="FPB27" s="88">
        <v>8298541</v>
      </c>
      <c r="FPC27" s="88">
        <v>8298541</v>
      </c>
      <c r="FPD27" s="88">
        <v>8298541</v>
      </c>
      <c r="FPE27" s="88">
        <v>8298541</v>
      </c>
      <c r="FPF27" s="88">
        <v>8298541</v>
      </c>
      <c r="FPG27" s="88">
        <v>8298541</v>
      </c>
      <c r="FPH27" s="88">
        <v>8298541</v>
      </c>
      <c r="FPI27" s="88">
        <v>8298541</v>
      </c>
      <c r="FPJ27" s="88">
        <v>8298541</v>
      </c>
      <c r="FPK27" s="88">
        <v>8298541</v>
      </c>
      <c r="FPL27" s="88">
        <v>8298541</v>
      </c>
      <c r="FPM27" s="88">
        <v>8298541</v>
      </c>
      <c r="FPN27" s="88">
        <v>8298541</v>
      </c>
      <c r="FPO27" s="88">
        <v>8298541</v>
      </c>
      <c r="FPP27" s="88">
        <v>8298541</v>
      </c>
      <c r="FPQ27" s="88">
        <v>8298541</v>
      </c>
      <c r="FPR27" s="88">
        <v>8298541</v>
      </c>
      <c r="FPS27" s="88">
        <v>8298541</v>
      </c>
      <c r="FPT27" s="88">
        <v>8298541</v>
      </c>
      <c r="FPU27" s="88">
        <v>8298541</v>
      </c>
      <c r="FPV27" s="88">
        <v>8298541</v>
      </c>
      <c r="FPW27" s="88">
        <v>8298541</v>
      </c>
      <c r="FPX27" s="88">
        <v>8298541</v>
      </c>
      <c r="FPY27" s="88">
        <v>8298541</v>
      </c>
      <c r="FPZ27" s="88">
        <v>8298541</v>
      </c>
      <c r="FQA27" s="88">
        <v>8298541</v>
      </c>
      <c r="FQB27" s="88">
        <v>8298541</v>
      </c>
      <c r="FQC27" s="88">
        <v>8298541</v>
      </c>
      <c r="FQD27" s="88">
        <v>8298541</v>
      </c>
      <c r="FQE27" s="88">
        <v>8298541</v>
      </c>
      <c r="FQF27" s="88">
        <v>8298541</v>
      </c>
      <c r="FQG27" s="88">
        <v>8298541</v>
      </c>
      <c r="FQH27" s="88">
        <v>8298541</v>
      </c>
      <c r="FQI27" s="88">
        <v>8298541</v>
      </c>
      <c r="FQJ27" s="88">
        <v>8298541</v>
      </c>
      <c r="FQK27" s="88">
        <v>8298541</v>
      </c>
      <c r="FQL27" s="88">
        <v>8298541</v>
      </c>
      <c r="FQM27" s="88">
        <v>8298541</v>
      </c>
      <c r="FQN27" s="88">
        <v>8298541</v>
      </c>
      <c r="FQO27" s="88">
        <v>8298541</v>
      </c>
      <c r="FQP27" s="88">
        <v>8298541</v>
      </c>
      <c r="FQQ27" s="88">
        <v>8298541</v>
      </c>
      <c r="FQR27" s="88">
        <v>8298541</v>
      </c>
      <c r="FQS27" s="88">
        <v>8298541</v>
      </c>
      <c r="FQT27" s="88">
        <v>8298541</v>
      </c>
      <c r="FQU27" s="88">
        <v>8298541</v>
      </c>
      <c r="FQV27" s="88">
        <v>8298541</v>
      </c>
      <c r="FQW27" s="88">
        <v>8298541</v>
      </c>
      <c r="FQX27" s="88">
        <v>8298541</v>
      </c>
      <c r="FQY27" s="88">
        <v>8298541</v>
      </c>
      <c r="FQZ27" s="88">
        <v>8298541</v>
      </c>
      <c r="FRA27" s="88">
        <v>8298541</v>
      </c>
      <c r="FRB27" s="88">
        <v>8298541</v>
      </c>
      <c r="FRC27" s="88">
        <v>8298541</v>
      </c>
      <c r="FRD27" s="88">
        <v>8298541</v>
      </c>
      <c r="FRE27" s="88">
        <v>8298541</v>
      </c>
      <c r="FRF27" s="88">
        <v>8298541</v>
      </c>
      <c r="FRG27" s="88">
        <v>8298541</v>
      </c>
      <c r="FRH27" s="88">
        <v>8298541</v>
      </c>
      <c r="FRI27" s="88">
        <v>8298541</v>
      </c>
      <c r="FRJ27" s="88">
        <v>8298541</v>
      </c>
      <c r="FRK27" s="88">
        <v>8298541</v>
      </c>
      <c r="FRL27" s="88">
        <v>8298541</v>
      </c>
      <c r="FRM27" s="88">
        <v>8298541</v>
      </c>
      <c r="FRN27" s="88">
        <v>8298541</v>
      </c>
      <c r="FRO27" s="88">
        <v>8298541</v>
      </c>
      <c r="FRP27" s="88">
        <v>8298541</v>
      </c>
      <c r="FRQ27" s="88">
        <v>8298541</v>
      </c>
      <c r="FRR27" s="88">
        <v>8298541</v>
      </c>
      <c r="FRS27" s="88">
        <v>8298541</v>
      </c>
      <c r="FRT27" s="88">
        <v>8298541</v>
      </c>
      <c r="FRU27" s="88">
        <v>8298541</v>
      </c>
      <c r="FRV27" s="88">
        <v>8298541</v>
      </c>
      <c r="FRW27" s="88">
        <v>8298541</v>
      </c>
      <c r="FRX27" s="88">
        <v>8298541</v>
      </c>
      <c r="FRY27" s="88">
        <v>8298541</v>
      </c>
      <c r="FRZ27" s="88">
        <v>8298541</v>
      </c>
      <c r="FSA27" s="88">
        <v>8298541</v>
      </c>
      <c r="FSB27" s="88">
        <v>8298541</v>
      </c>
      <c r="FSC27" s="88">
        <v>8298541</v>
      </c>
      <c r="FSD27" s="88">
        <v>8298541</v>
      </c>
      <c r="FSE27" s="88">
        <v>8298541</v>
      </c>
      <c r="FSF27" s="88">
        <v>8298541</v>
      </c>
      <c r="FSG27" s="88">
        <v>8298541</v>
      </c>
      <c r="FSH27" s="88">
        <v>8298541</v>
      </c>
      <c r="FSI27" s="88">
        <v>8298541</v>
      </c>
      <c r="FSJ27" s="88">
        <v>8298541</v>
      </c>
      <c r="FSK27" s="88">
        <v>8298541</v>
      </c>
      <c r="FSL27" s="88">
        <v>8298541</v>
      </c>
      <c r="FSM27" s="88">
        <v>8298541</v>
      </c>
      <c r="FSN27" s="88">
        <v>8298541</v>
      </c>
      <c r="FSO27" s="88">
        <v>8298541</v>
      </c>
      <c r="FSP27" s="88">
        <v>8298541</v>
      </c>
      <c r="FSQ27" s="88">
        <v>8298541</v>
      </c>
      <c r="FSR27" s="88">
        <v>8298541</v>
      </c>
      <c r="FSS27" s="88">
        <v>8298541</v>
      </c>
      <c r="FST27" s="88">
        <v>8298541</v>
      </c>
      <c r="FSU27" s="88">
        <v>8298541</v>
      </c>
      <c r="FSV27" s="88">
        <v>8298541</v>
      </c>
      <c r="FSW27" s="88">
        <v>8298541</v>
      </c>
      <c r="FSX27" s="88">
        <v>8298541</v>
      </c>
      <c r="FSY27" s="88">
        <v>8298541</v>
      </c>
      <c r="FSZ27" s="88">
        <v>8298541</v>
      </c>
      <c r="FTA27" s="88">
        <v>8298541</v>
      </c>
      <c r="FTB27" s="88">
        <v>8298541</v>
      </c>
      <c r="FTC27" s="88">
        <v>8298541</v>
      </c>
      <c r="FTD27" s="88">
        <v>8298541</v>
      </c>
      <c r="FTE27" s="88">
        <v>8298541</v>
      </c>
      <c r="FTF27" s="88">
        <v>8298541</v>
      </c>
      <c r="FTG27" s="88">
        <v>8298541</v>
      </c>
      <c r="FTH27" s="88">
        <v>8298541</v>
      </c>
      <c r="FTI27" s="88">
        <v>8298541</v>
      </c>
      <c r="FTJ27" s="88">
        <v>8298541</v>
      </c>
      <c r="FTK27" s="88">
        <v>8298541</v>
      </c>
      <c r="FTL27" s="88">
        <v>8298541</v>
      </c>
      <c r="FTM27" s="88">
        <v>8298541</v>
      </c>
      <c r="FTN27" s="88">
        <v>8298541</v>
      </c>
      <c r="FTO27" s="88">
        <v>8298541</v>
      </c>
      <c r="FTP27" s="88">
        <v>8298541</v>
      </c>
      <c r="FTQ27" s="88">
        <v>8298541</v>
      </c>
      <c r="FTR27" s="88">
        <v>8298541</v>
      </c>
      <c r="FTS27" s="88">
        <v>8298541</v>
      </c>
      <c r="FTT27" s="88">
        <v>8298541</v>
      </c>
      <c r="FTU27" s="88">
        <v>8298541</v>
      </c>
      <c r="FTV27" s="88">
        <v>8298541</v>
      </c>
      <c r="FTW27" s="88">
        <v>8298541</v>
      </c>
      <c r="FTX27" s="88">
        <v>8298541</v>
      </c>
      <c r="FTY27" s="88">
        <v>8298541</v>
      </c>
      <c r="FTZ27" s="88">
        <v>8298541</v>
      </c>
      <c r="FUA27" s="88">
        <v>8298541</v>
      </c>
      <c r="FUB27" s="88">
        <v>8298541</v>
      </c>
      <c r="FUC27" s="88">
        <v>8298541</v>
      </c>
      <c r="FUD27" s="88">
        <v>8298541</v>
      </c>
      <c r="FUE27" s="88">
        <v>8298541</v>
      </c>
      <c r="FUF27" s="88">
        <v>8298541</v>
      </c>
      <c r="FUG27" s="88">
        <v>8298541</v>
      </c>
      <c r="FUH27" s="88">
        <v>8298541</v>
      </c>
      <c r="FUI27" s="88">
        <v>8298541</v>
      </c>
      <c r="FUJ27" s="88">
        <v>8298541</v>
      </c>
      <c r="FUK27" s="88">
        <v>8298541</v>
      </c>
      <c r="FUL27" s="88">
        <v>8298541</v>
      </c>
      <c r="FUM27" s="88">
        <v>8298541</v>
      </c>
      <c r="FUN27" s="88">
        <v>8298541</v>
      </c>
      <c r="FUO27" s="88">
        <v>8298541</v>
      </c>
      <c r="FUP27" s="88">
        <v>8298541</v>
      </c>
      <c r="FUQ27" s="88">
        <v>8298541</v>
      </c>
      <c r="FUR27" s="88">
        <v>8298541</v>
      </c>
      <c r="FUS27" s="88">
        <v>8298541</v>
      </c>
      <c r="FUT27" s="88">
        <v>8298541</v>
      </c>
      <c r="FUU27" s="88">
        <v>8298541</v>
      </c>
      <c r="FUV27" s="88">
        <v>8298541</v>
      </c>
      <c r="FUW27" s="88">
        <v>8298541</v>
      </c>
      <c r="FUX27" s="88">
        <v>8298541</v>
      </c>
      <c r="FUY27" s="88">
        <v>8298541</v>
      </c>
      <c r="FUZ27" s="88">
        <v>8298541</v>
      </c>
      <c r="FVA27" s="88">
        <v>8298541</v>
      </c>
      <c r="FVB27" s="88">
        <v>8298541</v>
      </c>
      <c r="FVC27" s="88">
        <v>8298541</v>
      </c>
      <c r="FVD27" s="88">
        <v>8298541</v>
      </c>
      <c r="FVE27" s="88">
        <v>8298541</v>
      </c>
      <c r="FVF27" s="88">
        <v>8298541</v>
      </c>
      <c r="FVG27" s="88">
        <v>8298541</v>
      </c>
      <c r="FVH27" s="88">
        <v>8298541</v>
      </c>
      <c r="FVI27" s="88">
        <v>8298541</v>
      </c>
      <c r="FVJ27" s="88">
        <v>8298541</v>
      </c>
      <c r="FVK27" s="88">
        <v>8298541</v>
      </c>
      <c r="FVL27" s="88">
        <v>8298541</v>
      </c>
      <c r="FVM27" s="88">
        <v>8298541</v>
      </c>
      <c r="FVN27" s="88">
        <v>8298541</v>
      </c>
      <c r="FVO27" s="88">
        <v>8298541</v>
      </c>
      <c r="FVP27" s="88">
        <v>8298541</v>
      </c>
      <c r="FVQ27" s="88">
        <v>8298541</v>
      </c>
      <c r="FVR27" s="88">
        <v>8298541</v>
      </c>
      <c r="FVS27" s="88">
        <v>8298541</v>
      </c>
      <c r="FVT27" s="88">
        <v>8298541</v>
      </c>
      <c r="FVU27" s="88">
        <v>8298541</v>
      </c>
      <c r="FVV27" s="88">
        <v>8298541</v>
      </c>
      <c r="FVW27" s="88">
        <v>8298541</v>
      </c>
      <c r="FVX27" s="88">
        <v>8298541</v>
      </c>
      <c r="FVY27" s="88">
        <v>8298541</v>
      </c>
      <c r="FVZ27" s="88">
        <v>8298541</v>
      </c>
      <c r="FWA27" s="88">
        <v>8298541</v>
      </c>
      <c r="FWB27" s="88">
        <v>8298541</v>
      </c>
      <c r="FWC27" s="88">
        <v>8298541</v>
      </c>
      <c r="FWD27" s="88">
        <v>8298541</v>
      </c>
      <c r="FWE27" s="88">
        <v>8298541</v>
      </c>
      <c r="FWF27" s="88">
        <v>8298541</v>
      </c>
      <c r="FWG27" s="88">
        <v>8298541</v>
      </c>
      <c r="FWH27" s="88">
        <v>8298541</v>
      </c>
      <c r="FWI27" s="88">
        <v>8298541</v>
      </c>
      <c r="FWJ27" s="88">
        <v>8298541</v>
      </c>
      <c r="FWK27" s="88">
        <v>8298541</v>
      </c>
      <c r="FWL27" s="88">
        <v>8298541</v>
      </c>
      <c r="FWM27" s="88">
        <v>8298541</v>
      </c>
      <c r="FWN27" s="88">
        <v>8298541</v>
      </c>
      <c r="FWO27" s="88">
        <v>8298541</v>
      </c>
      <c r="FWP27" s="88">
        <v>8298541</v>
      </c>
      <c r="FWQ27" s="88">
        <v>8298541</v>
      </c>
      <c r="FWR27" s="88">
        <v>8298541</v>
      </c>
      <c r="FWS27" s="88">
        <v>8298541</v>
      </c>
      <c r="FWT27" s="88">
        <v>8298541</v>
      </c>
      <c r="FWU27" s="88">
        <v>8298541</v>
      </c>
      <c r="FWV27" s="88">
        <v>8298541</v>
      </c>
      <c r="FWW27" s="88">
        <v>8298541</v>
      </c>
      <c r="FWX27" s="88">
        <v>8298541</v>
      </c>
      <c r="FWY27" s="88">
        <v>8298541</v>
      </c>
      <c r="FWZ27" s="88">
        <v>8298541</v>
      </c>
      <c r="FXA27" s="88">
        <v>8298541</v>
      </c>
      <c r="FXB27" s="88">
        <v>8298541</v>
      </c>
      <c r="FXC27" s="88">
        <v>8298541</v>
      </c>
      <c r="FXD27" s="88">
        <v>8298541</v>
      </c>
      <c r="FXE27" s="88">
        <v>8298541</v>
      </c>
      <c r="FXF27" s="88">
        <v>8298541</v>
      </c>
      <c r="FXG27" s="88">
        <v>8298541</v>
      </c>
      <c r="FXH27" s="88">
        <v>8298541</v>
      </c>
      <c r="FXI27" s="88">
        <v>8298541</v>
      </c>
      <c r="FXJ27" s="88">
        <v>8298541</v>
      </c>
      <c r="FXK27" s="88">
        <v>8298541</v>
      </c>
      <c r="FXL27" s="88">
        <v>8298541</v>
      </c>
      <c r="FXM27" s="88">
        <v>8298541</v>
      </c>
      <c r="FXN27" s="88">
        <v>8298541</v>
      </c>
      <c r="FXO27" s="88">
        <v>8298541</v>
      </c>
      <c r="FXP27" s="88">
        <v>8298541</v>
      </c>
      <c r="FXQ27" s="88">
        <v>8298541</v>
      </c>
      <c r="FXR27" s="88">
        <v>8298541</v>
      </c>
      <c r="FXS27" s="88">
        <v>8298541</v>
      </c>
      <c r="FXT27" s="88">
        <v>8298541</v>
      </c>
      <c r="FXU27" s="88">
        <v>8298541</v>
      </c>
      <c r="FXV27" s="88">
        <v>8298541</v>
      </c>
      <c r="FXW27" s="88">
        <v>8298541</v>
      </c>
      <c r="FXX27" s="88">
        <v>8298541</v>
      </c>
      <c r="FXY27" s="88">
        <v>8298541</v>
      </c>
      <c r="FXZ27" s="88">
        <v>8298541</v>
      </c>
      <c r="FYA27" s="88">
        <v>8298541</v>
      </c>
      <c r="FYB27" s="88">
        <v>8298541</v>
      </c>
      <c r="FYC27" s="88">
        <v>8298541</v>
      </c>
      <c r="FYD27" s="88">
        <v>8298541</v>
      </c>
      <c r="FYE27" s="88">
        <v>8298541</v>
      </c>
      <c r="FYF27" s="88">
        <v>8298541</v>
      </c>
      <c r="FYG27" s="88">
        <v>8298541</v>
      </c>
      <c r="FYH27" s="88">
        <v>8298541</v>
      </c>
      <c r="FYI27" s="88">
        <v>8298541</v>
      </c>
      <c r="FYJ27" s="88">
        <v>8298541</v>
      </c>
      <c r="FYK27" s="88">
        <v>8298541</v>
      </c>
      <c r="FYL27" s="88">
        <v>8298541</v>
      </c>
      <c r="FYM27" s="88">
        <v>8298541</v>
      </c>
      <c r="FYN27" s="88">
        <v>8298541</v>
      </c>
      <c r="FYO27" s="88">
        <v>8298541</v>
      </c>
      <c r="FYP27" s="88">
        <v>8298541</v>
      </c>
      <c r="FYQ27" s="88">
        <v>8298541</v>
      </c>
      <c r="FYR27" s="88">
        <v>8298541</v>
      </c>
      <c r="FYS27" s="88">
        <v>8298541</v>
      </c>
      <c r="FYT27" s="88">
        <v>8298541</v>
      </c>
      <c r="FYU27" s="88">
        <v>8298541</v>
      </c>
      <c r="FYV27" s="88">
        <v>8298541</v>
      </c>
      <c r="FYW27" s="88">
        <v>8298541</v>
      </c>
      <c r="FYX27" s="88">
        <v>8298541</v>
      </c>
      <c r="FYY27" s="88">
        <v>8298541</v>
      </c>
      <c r="FYZ27" s="88">
        <v>8298541</v>
      </c>
      <c r="FZA27" s="88">
        <v>8298541</v>
      </c>
      <c r="FZB27" s="88">
        <v>8298541</v>
      </c>
      <c r="FZC27" s="88">
        <v>8298541</v>
      </c>
      <c r="FZD27" s="88">
        <v>8298541</v>
      </c>
      <c r="FZE27" s="88">
        <v>8298541</v>
      </c>
      <c r="FZF27" s="88">
        <v>8298541</v>
      </c>
      <c r="FZG27" s="88">
        <v>8298541</v>
      </c>
      <c r="FZH27" s="88">
        <v>8298541</v>
      </c>
      <c r="FZI27" s="88">
        <v>8298541</v>
      </c>
      <c r="FZJ27" s="88">
        <v>8298541</v>
      </c>
      <c r="FZK27" s="88">
        <v>8298541</v>
      </c>
      <c r="FZL27" s="88">
        <v>8298541</v>
      </c>
      <c r="FZM27" s="88">
        <v>8298541</v>
      </c>
      <c r="FZN27" s="88">
        <v>8298541</v>
      </c>
      <c r="FZO27" s="88">
        <v>8298541</v>
      </c>
      <c r="FZP27" s="88">
        <v>8298541</v>
      </c>
      <c r="FZQ27" s="88">
        <v>8298541</v>
      </c>
      <c r="FZR27" s="88">
        <v>8298541</v>
      </c>
      <c r="FZS27" s="88">
        <v>8298541</v>
      </c>
      <c r="FZT27" s="88">
        <v>8298541</v>
      </c>
      <c r="FZU27" s="88">
        <v>8298541</v>
      </c>
      <c r="FZV27" s="88">
        <v>8298541</v>
      </c>
      <c r="FZW27" s="88">
        <v>8298541</v>
      </c>
      <c r="FZX27" s="88">
        <v>8298541</v>
      </c>
      <c r="FZY27" s="88">
        <v>8298541</v>
      </c>
      <c r="FZZ27" s="88">
        <v>8298541</v>
      </c>
      <c r="GAA27" s="88">
        <v>8298541</v>
      </c>
      <c r="GAB27" s="88">
        <v>8298541</v>
      </c>
      <c r="GAC27" s="88">
        <v>8298541</v>
      </c>
      <c r="GAD27" s="88">
        <v>8298541</v>
      </c>
      <c r="GAE27" s="88">
        <v>8298541</v>
      </c>
      <c r="GAF27" s="88">
        <v>8298541</v>
      </c>
      <c r="GAG27" s="88">
        <v>8298541</v>
      </c>
      <c r="GAH27" s="88">
        <v>8298541</v>
      </c>
      <c r="GAI27" s="88">
        <v>8298541</v>
      </c>
      <c r="GAJ27" s="88">
        <v>8298541</v>
      </c>
      <c r="GAK27" s="88">
        <v>8298541</v>
      </c>
      <c r="GAL27" s="88">
        <v>8298541</v>
      </c>
      <c r="GAM27" s="88">
        <v>8298541</v>
      </c>
      <c r="GAN27" s="88">
        <v>8298541</v>
      </c>
      <c r="GAO27" s="88">
        <v>8298541</v>
      </c>
      <c r="GAP27" s="88">
        <v>8298541</v>
      </c>
      <c r="GAQ27" s="88">
        <v>8298541</v>
      </c>
      <c r="GAR27" s="88">
        <v>8298541</v>
      </c>
      <c r="GAS27" s="88">
        <v>8298541</v>
      </c>
      <c r="GAT27" s="88">
        <v>8298541</v>
      </c>
      <c r="GAU27" s="88">
        <v>8298541</v>
      </c>
      <c r="GAV27" s="88">
        <v>8298541</v>
      </c>
      <c r="GAW27" s="88">
        <v>8298541</v>
      </c>
      <c r="GAX27" s="88">
        <v>8298541</v>
      </c>
      <c r="GAY27" s="88">
        <v>8298541</v>
      </c>
      <c r="GAZ27" s="88">
        <v>8298541</v>
      </c>
      <c r="GBA27" s="88">
        <v>8298541</v>
      </c>
      <c r="GBB27" s="88">
        <v>8298541</v>
      </c>
      <c r="GBC27" s="88">
        <v>8298541</v>
      </c>
      <c r="GBD27" s="88">
        <v>8298541</v>
      </c>
      <c r="GBE27" s="88">
        <v>8298541</v>
      </c>
      <c r="GBF27" s="88">
        <v>8298541</v>
      </c>
      <c r="GBG27" s="88">
        <v>8298541</v>
      </c>
      <c r="GBH27" s="88">
        <v>8298541</v>
      </c>
      <c r="GBI27" s="88">
        <v>8298541</v>
      </c>
      <c r="GBJ27" s="88">
        <v>8298541</v>
      </c>
      <c r="GBK27" s="88">
        <v>8298541</v>
      </c>
      <c r="GBL27" s="88">
        <v>8298541</v>
      </c>
      <c r="GBM27" s="88">
        <v>8298541</v>
      </c>
      <c r="GBN27" s="88">
        <v>8298541</v>
      </c>
      <c r="GBO27" s="88">
        <v>8298541</v>
      </c>
      <c r="GBP27" s="88">
        <v>8298541</v>
      </c>
      <c r="GBQ27" s="88">
        <v>8298541</v>
      </c>
      <c r="GBR27" s="88">
        <v>8298541</v>
      </c>
      <c r="GBS27" s="88">
        <v>8298541</v>
      </c>
      <c r="GBT27" s="88">
        <v>8298541</v>
      </c>
      <c r="GBU27" s="88">
        <v>8298541</v>
      </c>
      <c r="GBV27" s="88">
        <v>8298541</v>
      </c>
      <c r="GBW27" s="88">
        <v>8298541</v>
      </c>
      <c r="GBX27" s="88">
        <v>8298541</v>
      </c>
      <c r="GBY27" s="88">
        <v>8298541</v>
      </c>
      <c r="GBZ27" s="88">
        <v>8298541</v>
      </c>
      <c r="GCA27" s="88">
        <v>8298541</v>
      </c>
      <c r="GCB27" s="88">
        <v>8298541</v>
      </c>
      <c r="GCC27" s="88">
        <v>8298541</v>
      </c>
      <c r="GCD27" s="88">
        <v>8298541</v>
      </c>
      <c r="GCE27" s="88">
        <v>8298541</v>
      </c>
      <c r="GCF27" s="88">
        <v>8298541</v>
      </c>
      <c r="GCG27" s="88">
        <v>8298541</v>
      </c>
      <c r="GCH27" s="88">
        <v>8298541</v>
      </c>
      <c r="GCI27" s="88">
        <v>8298541</v>
      </c>
      <c r="GCJ27" s="88">
        <v>8298541</v>
      </c>
      <c r="GCK27" s="88">
        <v>8298541</v>
      </c>
      <c r="GCL27" s="88">
        <v>8298541</v>
      </c>
      <c r="GCM27" s="88">
        <v>8298541</v>
      </c>
      <c r="GCN27" s="88">
        <v>8298541</v>
      </c>
      <c r="GCO27" s="88">
        <v>8298541</v>
      </c>
      <c r="GCP27" s="88">
        <v>8298541</v>
      </c>
      <c r="GCQ27" s="88">
        <v>8298541</v>
      </c>
      <c r="GCR27" s="88">
        <v>8298541</v>
      </c>
      <c r="GCS27" s="88">
        <v>8298541</v>
      </c>
      <c r="GCT27" s="88">
        <v>8298541</v>
      </c>
      <c r="GCU27" s="88">
        <v>8298541</v>
      </c>
      <c r="GCV27" s="88">
        <v>8298541</v>
      </c>
      <c r="GCW27" s="88">
        <v>8298541</v>
      </c>
      <c r="GCX27" s="88">
        <v>8298541</v>
      </c>
      <c r="GCY27" s="88">
        <v>8298541</v>
      </c>
      <c r="GCZ27" s="88">
        <v>8298541</v>
      </c>
      <c r="GDA27" s="88">
        <v>8298541</v>
      </c>
      <c r="GDB27" s="88">
        <v>8298541</v>
      </c>
      <c r="GDC27" s="88">
        <v>8298541</v>
      </c>
      <c r="GDD27" s="88">
        <v>8298541</v>
      </c>
      <c r="GDE27" s="88">
        <v>8298541</v>
      </c>
      <c r="GDF27" s="88">
        <v>8298541</v>
      </c>
      <c r="GDG27" s="88">
        <v>8298541</v>
      </c>
      <c r="GDH27" s="88">
        <v>8298541</v>
      </c>
      <c r="GDI27" s="88">
        <v>8298541</v>
      </c>
      <c r="GDJ27" s="88">
        <v>8298541</v>
      </c>
      <c r="GDK27" s="88">
        <v>8298541</v>
      </c>
      <c r="GDL27" s="88">
        <v>8298541</v>
      </c>
      <c r="GDM27" s="88">
        <v>8298541</v>
      </c>
      <c r="GDN27" s="88">
        <v>8298541</v>
      </c>
      <c r="GDO27" s="88">
        <v>8298541</v>
      </c>
      <c r="GDP27" s="88">
        <v>8298541</v>
      </c>
      <c r="GDQ27" s="88">
        <v>8298541</v>
      </c>
      <c r="GDR27" s="88">
        <v>8298541</v>
      </c>
      <c r="GDS27" s="88">
        <v>8298541</v>
      </c>
      <c r="GDT27" s="88">
        <v>8298541</v>
      </c>
      <c r="GDU27" s="88">
        <v>8298541</v>
      </c>
      <c r="GDV27" s="88">
        <v>8298541</v>
      </c>
      <c r="GDW27" s="88">
        <v>8298541</v>
      </c>
      <c r="GDX27" s="88">
        <v>8298541</v>
      </c>
      <c r="GDY27" s="88">
        <v>8298541</v>
      </c>
      <c r="GDZ27" s="88">
        <v>8298541</v>
      </c>
      <c r="GEA27" s="88">
        <v>8298541</v>
      </c>
      <c r="GEB27" s="88">
        <v>8298541</v>
      </c>
      <c r="GEC27" s="88">
        <v>8298541</v>
      </c>
      <c r="GED27" s="88">
        <v>8298541</v>
      </c>
      <c r="GEE27" s="88">
        <v>8298541</v>
      </c>
      <c r="GEF27" s="88">
        <v>8298541</v>
      </c>
      <c r="GEG27" s="88">
        <v>8298541</v>
      </c>
      <c r="GEH27" s="88">
        <v>8298541</v>
      </c>
      <c r="GEI27" s="88">
        <v>8298541</v>
      </c>
      <c r="GEJ27" s="88">
        <v>8298541</v>
      </c>
      <c r="GEK27" s="88">
        <v>8298541</v>
      </c>
      <c r="GEL27" s="88">
        <v>8298541</v>
      </c>
      <c r="GEM27" s="88">
        <v>8298541</v>
      </c>
      <c r="GEN27" s="88">
        <v>8298541</v>
      </c>
      <c r="GEO27" s="88">
        <v>8298541</v>
      </c>
      <c r="GEP27" s="88">
        <v>8298541</v>
      </c>
      <c r="GEQ27" s="88">
        <v>8298541</v>
      </c>
      <c r="GER27" s="88">
        <v>8298541</v>
      </c>
      <c r="GES27" s="88">
        <v>8298541</v>
      </c>
      <c r="GET27" s="88">
        <v>8298541</v>
      </c>
      <c r="GEU27" s="88">
        <v>8298541</v>
      </c>
      <c r="GEV27" s="88">
        <v>8298541</v>
      </c>
      <c r="GEW27" s="88">
        <v>8298541</v>
      </c>
      <c r="GEX27" s="88">
        <v>8298541</v>
      </c>
      <c r="GEY27" s="88">
        <v>8298541</v>
      </c>
      <c r="GEZ27" s="88">
        <v>8298541</v>
      </c>
      <c r="GFA27" s="88">
        <v>8298541</v>
      </c>
      <c r="GFB27" s="88">
        <v>8298541</v>
      </c>
      <c r="GFC27" s="88">
        <v>8298541</v>
      </c>
      <c r="GFD27" s="88">
        <v>8298541</v>
      </c>
      <c r="GFE27" s="88">
        <v>8298541</v>
      </c>
      <c r="GFF27" s="88">
        <v>8298541</v>
      </c>
      <c r="GFG27" s="88">
        <v>8298541</v>
      </c>
      <c r="GFH27" s="88">
        <v>8298541</v>
      </c>
      <c r="GFI27" s="88">
        <v>8298541</v>
      </c>
      <c r="GFJ27" s="88">
        <v>8298541</v>
      </c>
      <c r="GFK27" s="88">
        <v>8298541</v>
      </c>
      <c r="GFL27" s="88">
        <v>8298541</v>
      </c>
      <c r="GFM27" s="88">
        <v>8298541</v>
      </c>
      <c r="GFN27" s="88">
        <v>8298541</v>
      </c>
      <c r="GFO27" s="88">
        <v>8298541</v>
      </c>
      <c r="GFP27" s="88">
        <v>8298541</v>
      </c>
      <c r="GFQ27" s="88">
        <v>8298541</v>
      </c>
      <c r="GFR27" s="88">
        <v>8298541</v>
      </c>
      <c r="GFS27" s="88">
        <v>8298541</v>
      </c>
      <c r="GFT27" s="88">
        <v>8298541</v>
      </c>
      <c r="GFU27" s="88">
        <v>8298541</v>
      </c>
      <c r="GFV27" s="88">
        <v>8298541</v>
      </c>
      <c r="GFW27" s="88">
        <v>8298541</v>
      </c>
      <c r="GFX27" s="88">
        <v>8298541</v>
      </c>
      <c r="GFY27" s="88">
        <v>8298541</v>
      </c>
      <c r="GFZ27" s="88">
        <v>8298541</v>
      </c>
      <c r="GGA27" s="88">
        <v>8298541</v>
      </c>
      <c r="GGB27" s="88">
        <v>8298541</v>
      </c>
      <c r="GGC27" s="88">
        <v>8298541</v>
      </c>
      <c r="GGD27" s="88">
        <v>8298541</v>
      </c>
      <c r="GGE27" s="88">
        <v>8298541</v>
      </c>
      <c r="GGF27" s="88">
        <v>8298541</v>
      </c>
      <c r="GGG27" s="88">
        <v>8298541</v>
      </c>
      <c r="GGH27" s="88">
        <v>8298541</v>
      </c>
      <c r="GGI27" s="88">
        <v>8298541</v>
      </c>
      <c r="GGJ27" s="88">
        <v>8298541</v>
      </c>
      <c r="GGK27" s="88">
        <v>8298541</v>
      </c>
      <c r="GGL27" s="88">
        <v>8298541</v>
      </c>
      <c r="GGM27" s="88">
        <v>8298541</v>
      </c>
      <c r="GGN27" s="88">
        <v>8298541</v>
      </c>
      <c r="GGO27" s="88">
        <v>8298541</v>
      </c>
      <c r="GGP27" s="88">
        <v>8298541</v>
      </c>
      <c r="GGQ27" s="88">
        <v>8298541</v>
      </c>
      <c r="GGR27" s="88">
        <v>8298541</v>
      </c>
      <c r="GGS27" s="88">
        <v>8298541</v>
      </c>
      <c r="GGT27" s="88">
        <v>8298541</v>
      </c>
      <c r="GGU27" s="88">
        <v>8298541</v>
      </c>
      <c r="GGV27" s="88">
        <v>8298541</v>
      </c>
      <c r="GGW27" s="88">
        <v>8298541</v>
      </c>
      <c r="GGX27" s="88">
        <v>8298541</v>
      </c>
      <c r="GGY27" s="88">
        <v>8298541</v>
      </c>
      <c r="GGZ27" s="88">
        <v>8298541</v>
      </c>
      <c r="GHA27" s="88">
        <v>8298541</v>
      </c>
      <c r="GHB27" s="88">
        <v>8298541</v>
      </c>
      <c r="GHC27" s="88">
        <v>8298541</v>
      </c>
      <c r="GHD27" s="88">
        <v>8298541</v>
      </c>
      <c r="GHE27" s="88">
        <v>8298541</v>
      </c>
      <c r="GHF27" s="88">
        <v>8298541</v>
      </c>
      <c r="GHG27" s="88">
        <v>8298541</v>
      </c>
      <c r="GHH27" s="88">
        <v>8298541</v>
      </c>
      <c r="GHI27" s="88">
        <v>8298541</v>
      </c>
      <c r="GHJ27" s="88">
        <v>8298541</v>
      </c>
      <c r="GHK27" s="88">
        <v>8298541</v>
      </c>
      <c r="GHL27" s="88">
        <v>8298541</v>
      </c>
      <c r="GHM27" s="88">
        <v>8298541</v>
      </c>
      <c r="GHN27" s="88">
        <v>8298541</v>
      </c>
      <c r="GHO27" s="88">
        <v>8298541</v>
      </c>
      <c r="GHP27" s="88">
        <v>8298541</v>
      </c>
      <c r="GHQ27" s="88">
        <v>8298541</v>
      </c>
      <c r="GHR27" s="88">
        <v>8298541</v>
      </c>
      <c r="GHS27" s="88">
        <v>8298541</v>
      </c>
      <c r="GHT27" s="88">
        <v>8298541</v>
      </c>
      <c r="GHU27" s="88">
        <v>8298541</v>
      </c>
      <c r="GHV27" s="88">
        <v>8298541</v>
      </c>
      <c r="GHW27" s="88">
        <v>8298541</v>
      </c>
      <c r="GHX27" s="88">
        <v>8298541</v>
      </c>
      <c r="GHY27" s="88">
        <v>8298541</v>
      </c>
      <c r="GHZ27" s="88">
        <v>8298541</v>
      </c>
      <c r="GIA27" s="88">
        <v>8298541</v>
      </c>
      <c r="GIB27" s="88">
        <v>8298541</v>
      </c>
      <c r="GIC27" s="88">
        <v>8298541</v>
      </c>
      <c r="GID27" s="88">
        <v>8298541</v>
      </c>
      <c r="GIE27" s="88">
        <v>8298541</v>
      </c>
      <c r="GIF27" s="88">
        <v>8298541</v>
      </c>
      <c r="GIG27" s="88">
        <v>8298541</v>
      </c>
      <c r="GIH27" s="88">
        <v>8298541</v>
      </c>
      <c r="GII27" s="88">
        <v>8298541</v>
      </c>
      <c r="GIJ27" s="88">
        <v>8298541</v>
      </c>
      <c r="GIK27" s="88">
        <v>8298541</v>
      </c>
      <c r="GIL27" s="88">
        <v>8298541</v>
      </c>
      <c r="GIM27" s="88">
        <v>8298541</v>
      </c>
      <c r="GIN27" s="88">
        <v>8298541</v>
      </c>
      <c r="GIO27" s="88">
        <v>8298541</v>
      </c>
      <c r="GIP27" s="88">
        <v>8298541</v>
      </c>
      <c r="GIQ27" s="88">
        <v>8298541</v>
      </c>
      <c r="GIR27" s="88">
        <v>8298541</v>
      </c>
      <c r="GIS27" s="88">
        <v>8298541</v>
      </c>
      <c r="GIT27" s="88">
        <v>8298541</v>
      </c>
      <c r="GIU27" s="88">
        <v>8298541</v>
      </c>
      <c r="GIV27" s="88">
        <v>8298541</v>
      </c>
      <c r="GIW27" s="88">
        <v>8298541</v>
      </c>
      <c r="GIX27" s="88">
        <v>8298541</v>
      </c>
      <c r="GIY27" s="88">
        <v>8298541</v>
      </c>
      <c r="GIZ27" s="88">
        <v>8298541</v>
      </c>
      <c r="GJA27" s="88">
        <v>8298541</v>
      </c>
      <c r="GJB27" s="88">
        <v>8298541</v>
      </c>
      <c r="GJC27" s="88">
        <v>8298541</v>
      </c>
      <c r="GJD27" s="88">
        <v>8298541</v>
      </c>
      <c r="GJE27" s="88">
        <v>8298541</v>
      </c>
      <c r="GJF27" s="88">
        <v>8298541</v>
      </c>
      <c r="GJG27" s="88">
        <v>8298541</v>
      </c>
      <c r="GJH27" s="88">
        <v>8298541</v>
      </c>
      <c r="GJI27" s="88">
        <v>8298541</v>
      </c>
      <c r="GJJ27" s="88">
        <v>8298541</v>
      </c>
      <c r="GJK27" s="88">
        <v>8298541</v>
      </c>
      <c r="GJL27" s="88">
        <v>8298541</v>
      </c>
      <c r="GJM27" s="88">
        <v>8298541</v>
      </c>
      <c r="GJN27" s="88">
        <v>8298541</v>
      </c>
      <c r="GJO27" s="88">
        <v>8298541</v>
      </c>
      <c r="GJP27" s="88">
        <v>8298541</v>
      </c>
      <c r="GJQ27" s="88">
        <v>8298541</v>
      </c>
      <c r="GJR27" s="88">
        <v>8298541</v>
      </c>
      <c r="GJS27" s="88">
        <v>8298541</v>
      </c>
      <c r="GJT27" s="88">
        <v>8298541</v>
      </c>
      <c r="GJU27" s="88">
        <v>8298541</v>
      </c>
      <c r="GJV27" s="88">
        <v>8298541</v>
      </c>
      <c r="GJW27" s="88">
        <v>8298541</v>
      </c>
      <c r="GJX27" s="88">
        <v>8298541</v>
      </c>
      <c r="GJY27" s="88">
        <v>8298541</v>
      </c>
      <c r="GJZ27" s="88">
        <v>8298541</v>
      </c>
      <c r="GKA27" s="88">
        <v>8298541</v>
      </c>
      <c r="GKB27" s="88">
        <v>8298541</v>
      </c>
      <c r="GKC27" s="88">
        <v>8298541</v>
      </c>
      <c r="GKD27" s="88">
        <v>8298541</v>
      </c>
      <c r="GKE27" s="88">
        <v>8298541</v>
      </c>
      <c r="GKF27" s="88">
        <v>8298541</v>
      </c>
      <c r="GKG27" s="88">
        <v>8298541</v>
      </c>
      <c r="GKH27" s="88">
        <v>8298541</v>
      </c>
      <c r="GKI27" s="88">
        <v>8298541</v>
      </c>
      <c r="GKJ27" s="88">
        <v>8298541</v>
      </c>
      <c r="GKK27" s="88">
        <v>8298541</v>
      </c>
      <c r="GKL27" s="88">
        <v>8298541</v>
      </c>
      <c r="GKM27" s="88">
        <v>8298541</v>
      </c>
      <c r="GKN27" s="88">
        <v>8298541</v>
      </c>
      <c r="GKO27" s="88">
        <v>8298541</v>
      </c>
      <c r="GKP27" s="88">
        <v>8298541</v>
      </c>
      <c r="GKQ27" s="88">
        <v>8298541</v>
      </c>
      <c r="GKR27" s="88">
        <v>8298541</v>
      </c>
      <c r="GKS27" s="88">
        <v>8298541</v>
      </c>
      <c r="GKT27" s="88">
        <v>8298541</v>
      </c>
      <c r="GKU27" s="88">
        <v>8298541</v>
      </c>
      <c r="GKV27" s="88">
        <v>8298541</v>
      </c>
      <c r="GKW27" s="88">
        <v>8298541</v>
      </c>
      <c r="GKX27" s="88">
        <v>8298541</v>
      </c>
      <c r="GKY27" s="88">
        <v>8298541</v>
      </c>
      <c r="GKZ27" s="88">
        <v>8298541</v>
      </c>
      <c r="GLA27" s="88">
        <v>8298541</v>
      </c>
      <c r="GLB27" s="88">
        <v>8298541</v>
      </c>
      <c r="GLC27" s="88">
        <v>8298541</v>
      </c>
      <c r="GLD27" s="88">
        <v>8298541</v>
      </c>
      <c r="GLE27" s="88">
        <v>8298541</v>
      </c>
      <c r="GLF27" s="88">
        <v>8298541</v>
      </c>
      <c r="GLG27" s="88">
        <v>8298541</v>
      </c>
      <c r="GLH27" s="88">
        <v>8298541</v>
      </c>
      <c r="GLI27" s="88">
        <v>8298541</v>
      </c>
      <c r="GLJ27" s="88">
        <v>8298541</v>
      </c>
      <c r="GLK27" s="88">
        <v>8298541</v>
      </c>
      <c r="GLL27" s="88">
        <v>8298541</v>
      </c>
      <c r="GLM27" s="88">
        <v>8298541</v>
      </c>
      <c r="GLN27" s="88">
        <v>8298541</v>
      </c>
      <c r="GLO27" s="88">
        <v>8298541</v>
      </c>
      <c r="GLP27" s="88">
        <v>8298541</v>
      </c>
      <c r="GLQ27" s="88">
        <v>8298541</v>
      </c>
      <c r="GLR27" s="88">
        <v>8298541</v>
      </c>
      <c r="GLS27" s="88">
        <v>8298541</v>
      </c>
      <c r="GLT27" s="88">
        <v>8298541</v>
      </c>
      <c r="GLU27" s="88">
        <v>8298541</v>
      </c>
      <c r="GLV27" s="88">
        <v>8298541</v>
      </c>
      <c r="GLW27" s="88">
        <v>8298541</v>
      </c>
      <c r="GLX27" s="88">
        <v>8298541</v>
      </c>
      <c r="GLY27" s="88">
        <v>8298541</v>
      </c>
      <c r="GLZ27" s="88">
        <v>8298541</v>
      </c>
      <c r="GMA27" s="88">
        <v>8298541</v>
      </c>
      <c r="GMB27" s="88">
        <v>8298541</v>
      </c>
      <c r="GMC27" s="88">
        <v>8298541</v>
      </c>
      <c r="GMD27" s="88">
        <v>8298541</v>
      </c>
      <c r="GME27" s="88">
        <v>8298541</v>
      </c>
      <c r="GMF27" s="88">
        <v>8298541</v>
      </c>
      <c r="GMG27" s="88">
        <v>8298541</v>
      </c>
      <c r="GMH27" s="88">
        <v>8298541</v>
      </c>
      <c r="GMI27" s="88">
        <v>8298541</v>
      </c>
      <c r="GMJ27" s="88">
        <v>8298541</v>
      </c>
      <c r="GMK27" s="88">
        <v>8298541</v>
      </c>
      <c r="GML27" s="88">
        <v>8298541</v>
      </c>
      <c r="GMM27" s="88">
        <v>8298541</v>
      </c>
      <c r="GMN27" s="88">
        <v>8298541</v>
      </c>
      <c r="GMO27" s="88">
        <v>8298541</v>
      </c>
      <c r="GMP27" s="88">
        <v>8298541</v>
      </c>
      <c r="GMQ27" s="88">
        <v>8298541</v>
      </c>
      <c r="GMR27" s="88">
        <v>8298541</v>
      </c>
      <c r="GMS27" s="88">
        <v>8298541</v>
      </c>
      <c r="GMT27" s="88">
        <v>8298541</v>
      </c>
      <c r="GMU27" s="88">
        <v>8298541</v>
      </c>
      <c r="GMV27" s="88">
        <v>8298541</v>
      </c>
      <c r="GMW27" s="88">
        <v>8298541</v>
      </c>
      <c r="GMX27" s="88">
        <v>8298541</v>
      </c>
      <c r="GMY27" s="88">
        <v>8298541</v>
      </c>
      <c r="GMZ27" s="88">
        <v>8298541</v>
      </c>
      <c r="GNA27" s="88">
        <v>8298541</v>
      </c>
      <c r="GNB27" s="88">
        <v>8298541</v>
      </c>
      <c r="GNC27" s="88">
        <v>8298541</v>
      </c>
      <c r="GND27" s="88">
        <v>8298541</v>
      </c>
      <c r="GNE27" s="88">
        <v>8298541</v>
      </c>
      <c r="GNF27" s="88">
        <v>8298541</v>
      </c>
      <c r="GNG27" s="88">
        <v>8298541</v>
      </c>
      <c r="GNH27" s="88">
        <v>8298541</v>
      </c>
      <c r="GNI27" s="88">
        <v>8298541</v>
      </c>
      <c r="GNJ27" s="88">
        <v>8298541</v>
      </c>
      <c r="GNK27" s="88">
        <v>8298541</v>
      </c>
      <c r="GNL27" s="88">
        <v>8298541</v>
      </c>
      <c r="GNM27" s="88">
        <v>8298541</v>
      </c>
      <c r="GNN27" s="88">
        <v>8298541</v>
      </c>
      <c r="GNO27" s="88">
        <v>8298541</v>
      </c>
      <c r="GNP27" s="88">
        <v>8298541</v>
      </c>
      <c r="GNQ27" s="88">
        <v>8298541</v>
      </c>
      <c r="GNR27" s="88">
        <v>8298541</v>
      </c>
      <c r="GNS27" s="88">
        <v>8298541</v>
      </c>
      <c r="GNT27" s="88">
        <v>8298541</v>
      </c>
      <c r="GNU27" s="88">
        <v>8298541</v>
      </c>
      <c r="GNV27" s="88">
        <v>8298541</v>
      </c>
      <c r="GNW27" s="88">
        <v>8298541</v>
      </c>
      <c r="GNX27" s="88">
        <v>8298541</v>
      </c>
      <c r="GNY27" s="88">
        <v>8298541</v>
      </c>
      <c r="GNZ27" s="88">
        <v>8298541</v>
      </c>
      <c r="GOA27" s="88">
        <v>8298541</v>
      </c>
      <c r="GOB27" s="88">
        <v>8298541</v>
      </c>
      <c r="GOC27" s="88">
        <v>8298541</v>
      </c>
      <c r="GOD27" s="88">
        <v>8298541</v>
      </c>
      <c r="GOE27" s="88">
        <v>8298541</v>
      </c>
      <c r="GOF27" s="88">
        <v>8298541</v>
      </c>
      <c r="GOG27" s="88">
        <v>8298541</v>
      </c>
      <c r="GOH27" s="88">
        <v>8298541</v>
      </c>
      <c r="GOI27" s="88">
        <v>8298541</v>
      </c>
      <c r="GOJ27" s="88">
        <v>8298541</v>
      </c>
      <c r="GOK27" s="88">
        <v>8298541</v>
      </c>
      <c r="GOL27" s="88">
        <v>8298541</v>
      </c>
      <c r="GOM27" s="88">
        <v>8298541</v>
      </c>
      <c r="GON27" s="88">
        <v>8298541</v>
      </c>
      <c r="GOO27" s="88">
        <v>8298541</v>
      </c>
      <c r="GOP27" s="88">
        <v>8298541</v>
      </c>
      <c r="GOQ27" s="88">
        <v>8298541</v>
      </c>
      <c r="GOR27" s="88">
        <v>8298541</v>
      </c>
      <c r="GOS27" s="88">
        <v>8298541</v>
      </c>
      <c r="GOT27" s="88">
        <v>8298541</v>
      </c>
      <c r="GOU27" s="88">
        <v>8298541</v>
      </c>
      <c r="GOV27" s="88">
        <v>8298541</v>
      </c>
      <c r="GOW27" s="88">
        <v>8298541</v>
      </c>
      <c r="GOX27" s="88">
        <v>8298541</v>
      </c>
      <c r="GOY27" s="88">
        <v>8298541</v>
      </c>
      <c r="GOZ27" s="88">
        <v>8298541</v>
      </c>
      <c r="GPA27" s="88">
        <v>8298541</v>
      </c>
      <c r="GPB27" s="88">
        <v>8298541</v>
      </c>
      <c r="GPC27" s="88">
        <v>8298541</v>
      </c>
      <c r="GPD27" s="88">
        <v>8298541</v>
      </c>
      <c r="GPE27" s="88">
        <v>8298541</v>
      </c>
      <c r="GPF27" s="88">
        <v>8298541</v>
      </c>
      <c r="GPG27" s="88">
        <v>8298541</v>
      </c>
      <c r="GPH27" s="88">
        <v>8298541</v>
      </c>
      <c r="GPI27" s="88">
        <v>8298541</v>
      </c>
      <c r="GPJ27" s="88">
        <v>8298541</v>
      </c>
      <c r="GPK27" s="88">
        <v>8298541</v>
      </c>
      <c r="GPL27" s="88">
        <v>8298541</v>
      </c>
      <c r="GPM27" s="88">
        <v>8298541</v>
      </c>
      <c r="GPN27" s="88">
        <v>8298541</v>
      </c>
      <c r="GPO27" s="88">
        <v>8298541</v>
      </c>
      <c r="GPP27" s="88">
        <v>8298541</v>
      </c>
      <c r="GPQ27" s="88">
        <v>8298541</v>
      </c>
      <c r="GPR27" s="88">
        <v>8298541</v>
      </c>
      <c r="GPS27" s="88">
        <v>8298541</v>
      </c>
      <c r="GPT27" s="88">
        <v>8298541</v>
      </c>
      <c r="GPU27" s="88">
        <v>8298541</v>
      </c>
      <c r="GPV27" s="88">
        <v>8298541</v>
      </c>
      <c r="GPW27" s="88">
        <v>8298541</v>
      </c>
      <c r="GPX27" s="88">
        <v>8298541</v>
      </c>
      <c r="GPY27" s="88">
        <v>8298541</v>
      </c>
      <c r="GPZ27" s="88">
        <v>8298541</v>
      </c>
      <c r="GQA27" s="88">
        <v>8298541</v>
      </c>
      <c r="GQB27" s="88">
        <v>8298541</v>
      </c>
      <c r="GQC27" s="88">
        <v>8298541</v>
      </c>
      <c r="GQD27" s="88">
        <v>8298541</v>
      </c>
      <c r="GQE27" s="88">
        <v>8298541</v>
      </c>
      <c r="GQF27" s="88">
        <v>8298541</v>
      </c>
      <c r="GQG27" s="88">
        <v>8298541</v>
      </c>
      <c r="GQH27" s="88">
        <v>8298541</v>
      </c>
      <c r="GQI27" s="88">
        <v>8298541</v>
      </c>
      <c r="GQJ27" s="88">
        <v>8298541</v>
      </c>
      <c r="GQK27" s="88">
        <v>8298541</v>
      </c>
      <c r="GQL27" s="88">
        <v>8298541</v>
      </c>
      <c r="GQM27" s="88">
        <v>8298541</v>
      </c>
      <c r="GQN27" s="88">
        <v>8298541</v>
      </c>
      <c r="GQO27" s="88">
        <v>8298541</v>
      </c>
      <c r="GQP27" s="88">
        <v>8298541</v>
      </c>
      <c r="GQQ27" s="88">
        <v>8298541</v>
      </c>
      <c r="GQR27" s="88">
        <v>8298541</v>
      </c>
      <c r="GQS27" s="88">
        <v>8298541</v>
      </c>
      <c r="GQT27" s="88">
        <v>8298541</v>
      </c>
      <c r="GQU27" s="88">
        <v>8298541</v>
      </c>
      <c r="GQV27" s="88">
        <v>8298541</v>
      </c>
      <c r="GQW27" s="88">
        <v>8298541</v>
      </c>
      <c r="GQX27" s="88">
        <v>8298541</v>
      </c>
      <c r="GQY27" s="88">
        <v>8298541</v>
      </c>
      <c r="GQZ27" s="88">
        <v>8298541</v>
      </c>
      <c r="GRA27" s="88">
        <v>8298541</v>
      </c>
      <c r="GRB27" s="88">
        <v>8298541</v>
      </c>
      <c r="GRC27" s="88">
        <v>8298541</v>
      </c>
      <c r="GRD27" s="88">
        <v>8298541</v>
      </c>
      <c r="GRE27" s="88">
        <v>8298541</v>
      </c>
      <c r="GRF27" s="88">
        <v>8298541</v>
      </c>
      <c r="GRG27" s="88">
        <v>8298541</v>
      </c>
      <c r="GRH27" s="88">
        <v>8298541</v>
      </c>
      <c r="GRI27" s="88">
        <v>8298541</v>
      </c>
      <c r="GRJ27" s="88">
        <v>8298541</v>
      </c>
      <c r="GRK27" s="88">
        <v>8298541</v>
      </c>
      <c r="GRL27" s="88">
        <v>8298541</v>
      </c>
      <c r="GRM27" s="88">
        <v>8298541</v>
      </c>
      <c r="GRN27" s="88">
        <v>8298541</v>
      </c>
      <c r="GRO27" s="88">
        <v>8298541</v>
      </c>
      <c r="GRP27" s="88">
        <v>8298541</v>
      </c>
      <c r="GRQ27" s="88">
        <v>8298541</v>
      </c>
      <c r="GRR27" s="88">
        <v>8298541</v>
      </c>
      <c r="GRS27" s="88">
        <v>8298541</v>
      </c>
      <c r="GRT27" s="88">
        <v>8298541</v>
      </c>
      <c r="GRU27" s="88">
        <v>8298541</v>
      </c>
      <c r="GRV27" s="88">
        <v>8298541</v>
      </c>
      <c r="GRW27" s="88">
        <v>8298541</v>
      </c>
      <c r="GRX27" s="88">
        <v>8298541</v>
      </c>
      <c r="GRY27" s="88">
        <v>8298541</v>
      </c>
      <c r="GRZ27" s="88">
        <v>8298541</v>
      </c>
      <c r="GSA27" s="88">
        <v>8298541</v>
      </c>
      <c r="GSB27" s="88">
        <v>8298541</v>
      </c>
      <c r="GSC27" s="88">
        <v>8298541</v>
      </c>
      <c r="GSD27" s="88">
        <v>8298541</v>
      </c>
      <c r="GSE27" s="88">
        <v>8298541</v>
      </c>
      <c r="GSF27" s="88">
        <v>8298541</v>
      </c>
      <c r="GSG27" s="88">
        <v>8298541</v>
      </c>
      <c r="GSH27" s="88">
        <v>8298541</v>
      </c>
      <c r="GSI27" s="88">
        <v>8298541</v>
      </c>
      <c r="GSJ27" s="88">
        <v>8298541</v>
      </c>
      <c r="GSK27" s="88">
        <v>8298541</v>
      </c>
      <c r="GSL27" s="88">
        <v>8298541</v>
      </c>
      <c r="GSM27" s="88">
        <v>8298541</v>
      </c>
      <c r="GSN27" s="88">
        <v>8298541</v>
      </c>
      <c r="GSO27" s="88">
        <v>8298541</v>
      </c>
      <c r="GSP27" s="88">
        <v>8298541</v>
      </c>
      <c r="GSQ27" s="88">
        <v>8298541</v>
      </c>
      <c r="GSR27" s="88">
        <v>8298541</v>
      </c>
      <c r="GSS27" s="88">
        <v>8298541</v>
      </c>
      <c r="GST27" s="88">
        <v>8298541</v>
      </c>
      <c r="GSU27" s="88">
        <v>8298541</v>
      </c>
      <c r="GSV27" s="88">
        <v>8298541</v>
      </c>
      <c r="GSW27" s="88">
        <v>8298541</v>
      </c>
      <c r="GSX27" s="88">
        <v>8298541</v>
      </c>
      <c r="GSY27" s="88">
        <v>8298541</v>
      </c>
      <c r="GSZ27" s="88">
        <v>8298541</v>
      </c>
      <c r="GTA27" s="88">
        <v>8298541</v>
      </c>
      <c r="GTB27" s="88">
        <v>8298541</v>
      </c>
      <c r="GTC27" s="88">
        <v>8298541</v>
      </c>
      <c r="GTD27" s="88">
        <v>8298541</v>
      </c>
      <c r="GTE27" s="88">
        <v>8298541</v>
      </c>
      <c r="GTF27" s="88">
        <v>8298541</v>
      </c>
      <c r="GTG27" s="88">
        <v>8298541</v>
      </c>
      <c r="GTH27" s="88">
        <v>8298541</v>
      </c>
      <c r="GTI27" s="88">
        <v>8298541</v>
      </c>
      <c r="GTJ27" s="88">
        <v>8298541</v>
      </c>
      <c r="GTK27" s="88">
        <v>8298541</v>
      </c>
      <c r="GTL27" s="88">
        <v>8298541</v>
      </c>
      <c r="GTM27" s="88">
        <v>8298541</v>
      </c>
      <c r="GTN27" s="88">
        <v>8298541</v>
      </c>
      <c r="GTO27" s="88">
        <v>8298541</v>
      </c>
      <c r="GTP27" s="88">
        <v>8298541</v>
      </c>
      <c r="GTQ27" s="88">
        <v>8298541</v>
      </c>
      <c r="GTR27" s="88">
        <v>8298541</v>
      </c>
      <c r="GTS27" s="88">
        <v>8298541</v>
      </c>
      <c r="GTT27" s="88">
        <v>8298541</v>
      </c>
      <c r="GTU27" s="88">
        <v>8298541</v>
      </c>
      <c r="GTV27" s="88">
        <v>8298541</v>
      </c>
      <c r="GTW27" s="88">
        <v>8298541</v>
      </c>
      <c r="GTX27" s="88">
        <v>8298541</v>
      </c>
      <c r="GTY27" s="88">
        <v>8298541</v>
      </c>
      <c r="GTZ27" s="88">
        <v>8298541</v>
      </c>
      <c r="GUA27" s="88">
        <v>8298541</v>
      </c>
      <c r="GUB27" s="88">
        <v>8298541</v>
      </c>
      <c r="GUC27" s="88">
        <v>8298541</v>
      </c>
      <c r="GUD27" s="88">
        <v>8298541</v>
      </c>
      <c r="GUE27" s="88">
        <v>8298541</v>
      </c>
      <c r="GUF27" s="88">
        <v>8298541</v>
      </c>
      <c r="GUG27" s="88">
        <v>8298541</v>
      </c>
      <c r="GUH27" s="88">
        <v>8298541</v>
      </c>
      <c r="GUI27" s="88">
        <v>8298541</v>
      </c>
      <c r="GUJ27" s="88">
        <v>8298541</v>
      </c>
      <c r="GUK27" s="88">
        <v>8298541</v>
      </c>
      <c r="GUL27" s="88">
        <v>8298541</v>
      </c>
      <c r="GUM27" s="88">
        <v>8298541</v>
      </c>
      <c r="GUN27" s="88">
        <v>8298541</v>
      </c>
      <c r="GUO27" s="88">
        <v>8298541</v>
      </c>
      <c r="GUP27" s="88">
        <v>8298541</v>
      </c>
      <c r="GUQ27" s="88">
        <v>8298541</v>
      </c>
      <c r="GUR27" s="88">
        <v>8298541</v>
      </c>
      <c r="GUS27" s="88">
        <v>8298541</v>
      </c>
      <c r="GUT27" s="88">
        <v>8298541</v>
      </c>
      <c r="GUU27" s="88">
        <v>8298541</v>
      </c>
      <c r="GUV27" s="88">
        <v>8298541</v>
      </c>
      <c r="GUW27" s="88">
        <v>8298541</v>
      </c>
      <c r="GUX27" s="88">
        <v>8298541</v>
      </c>
      <c r="GUY27" s="88">
        <v>8298541</v>
      </c>
      <c r="GUZ27" s="88">
        <v>8298541</v>
      </c>
      <c r="GVA27" s="88">
        <v>8298541</v>
      </c>
      <c r="GVB27" s="88">
        <v>8298541</v>
      </c>
      <c r="GVC27" s="88">
        <v>8298541</v>
      </c>
      <c r="GVD27" s="88">
        <v>8298541</v>
      </c>
      <c r="GVE27" s="88">
        <v>8298541</v>
      </c>
      <c r="GVF27" s="88">
        <v>8298541</v>
      </c>
      <c r="GVG27" s="88">
        <v>8298541</v>
      </c>
      <c r="GVH27" s="88">
        <v>8298541</v>
      </c>
      <c r="GVI27" s="88">
        <v>8298541</v>
      </c>
      <c r="GVJ27" s="88">
        <v>8298541</v>
      </c>
      <c r="GVK27" s="88">
        <v>8298541</v>
      </c>
      <c r="GVL27" s="88">
        <v>8298541</v>
      </c>
      <c r="GVM27" s="88">
        <v>8298541</v>
      </c>
      <c r="GVN27" s="88">
        <v>8298541</v>
      </c>
      <c r="GVO27" s="88">
        <v>8298541</v>
      </c>
      <c r="GVP27" s="88">
        <v>8298541</v>
      </c>
      <c r="GVQ27" s="88">
        <v>8298541</v>
      </c>
      <c r="GVR27" s="88">
        <v>8298541</v>
      </c>
      <c r="GVS27" s="88">
        <v>8298541</v>
      </c>
      <c r="GVT27" s="88">
        <v>8298541</v>
      </c>
      <c r="GVU27" s="88">
        <v>8298541</v>
      </c>
      <c r="GVV27" s="88">
        <v>8298541</v>
      </c>
      <c r="GVW27" s="88">
        <v>8298541</v>
      </c>
      <c r="GVX27" s="88">
        <v>8298541</v>
      </c>
      <c r="GVY27" s="88">
        <v>8298541</v>
      </c>
      <c r="GVZ27" s="88">
        <v>8298541</v>
      </c>
      <c r="GWA27" s="88">
        <v>8298541</v>
      </c>
      <c r="GWB27" s="88">
        <v>8298541</v>
      </c>
      <c r="GWC27" s="88">
        <v>8298541</v>
      </c>
      <c r="GWD27" s="88">
        <v>8298541</v>
      </c>
      <c r="GWE27" s="88">
        <v>8298541</v>
      </c>
      <c r="GWF27" s="88">
        <v>8298541</v>
      </c>
      <c r="GWG27" s="88">
        <v>8298541</v>
      </c>
      <c r="GWH27" s="88">
        <v>8298541</v>
      </c>
      <c r="GWI27" s="88">
        <v>8298541</v>
      </c>
      <c r="GWJ27" s="88">
        <v>8298541</v>
      </c>
      <c r="GWK27" s="88">
        <v>8298541</v>
      </c>
      <c r="GWL27" s="88">
        <v>8298541</v>
      </c>
      <c r="GWM27" s="88">
        <v>8298541</v>
      </c>
      <c r="GWN27" s="88">
        <v>8298541</v>
      </c>
      <c r="GWO27" s="88">
        <v>8298541</v>
      </c>
      <c r="GWP27" s="88">
        <v>8298541</v>
      </c>
      <c r="GWQ27" s="88">
        <v>8298541</v>
      </c>
      <c r="GWR27" s="88">
        <v>8298541</v>
      </c>
      <c r="GWS27" s="88">
        <v>8298541</v>
      </c>
      <c r="GWT27" s="88">
        <v>8298541</v>
      </c>
      <c r="GWU27" s="88">
        <v>8298541</v>
      </c>
      <c r="GWV27" s="88">
        <v>8298541</v>
      </c>
      <c r="GWW27" s="88">
        <v>8298541</v>
      </c>
      <c r="GWX27" s="88">
        <v>8298541</v>
      </c>
      <c r="GWY27" s="88">
        <v>8298541</v>
      </c>
      <c r="GWZ27" s="88">
        <v>8298541</v>
      </c>
      <c r="GXA27" s="88">
        <v>8298541</v>
      </c>
      <c r="GXB27" s="88">
        <v>8298541</v>
      </c>
      <c r="GXC27" s="88">
        <v>8298541</v>
      </c>
      <c r="GXD27" s="88">
        <v>8298541</v>
      </c>
      <c r="GXE27" s="88">
        <v>8298541</v>
      </c>
      <c r="GXF27" s="88">
        <v>8298541</v>
      </c>
      <c r="GXG27" s="88">
        <v>8298541</v>
      </c>
      <c r="GXH27" s="88">
        <v>8298541</v>
      </c>
      <c r="GXI27" s="88">
        <v>8298541</v>
      </c>
      <c r="GXJ27" s="88">
        <v>8298541</v>
      </c>
      <c r="GXK27" s="88">
        <v>8298541</v>
      </c>
      <c r="GXL27" s="88">
        <v>8298541</v>
      </c>
      <c r="GXM27" s="88">
        <v>8298541</v>
      </c>
      <c r="GXN27" s="88">
        <v>8298541</v>
      </c>
      <c r="GXO27" s="88">
        <v>8298541</v>
      </c>
      <c r="GXP27" s="88">
        <v>8298541</v>
      </c>
      <c r="GXQ27" s="88">
        <v>8298541</v>
      </c>
      <c r="GXR27" s="88">
        <v>8298541</v>
      </c>
      <c r="GXS27" s="88">
        <v>8298541</v>
      </c>
      <c r="GXT27" s="88">
        <v>8298541</v>
      </c>
      <c r="GXU27" s="88">
        <v>8298541</v>
      </c>
      <c r="GXV27" s="88">
        <v>8298541</v>
      </c>
      <c r="GXW27" s="88">
        <v>8298541</v>
      </c>
      <c r="GXX27" s="88">
        <v>8298541</v>
      </c>
      <c r="GXY27" s="88">
        <v>8298541</v>
      </c>
      <c r="GXZ27" s="88">
        <v>8298541</v>
      </c>
      <c r="GYA27" s="88">
        <v>8298541</v>
      </c>
      <c r="GYB27" s="88">
        <v>8298541</v>
      </c>
      <c r="GYC27" s="88">
        <v>8298541</v>
      </c>
      <c r="GYD27" s="88">
        <v>8298541</v>
      </c>
      <c r="GYE27" s="88">
        <v>8298541</v>
      </c>
      <c r="GYF27" s="88">
        <v>8298541</v>
      </c>
      <c r="GYG27" s="88">
        <v>8298541</v>
      </c>
      <c r="GYH27" s="88">
        <v>8298541</v>
      </c>
      <c r="GYI27" s="88">
        <v>8298541</v>
      </c>
      <c r="GYJ27" s="88">
        <v>8298541</v>
      </c>
      <c r="GYK27" s="88">
        <v>8298541</v>
      </c>
      <c r="GYL27" s="88">
        <v>8298541</v>
      </c>
      <c r="GYM27" s="88">
        <v>8298541</v>
      </c>
      <c r="GYN27" s="88">
        <v>8298541</v>
      </c>
      <c r="GYO27" s="88">
        <v>8298541</v>
      </c>
      <c r="GYP27" s="88">
        <v>8298541</v>
      </c>
      <c r="GYQ27" s="88">
        <v>8298541</v>
      </c>
      <c r="GYR27" s="88">
        <v>8298541</v>
      </c>
      <c r="GYS27" s="88">
        <v>8298541</v>
      </c>
      <c r="GYT27" s="88">
        <v>8298541</v>
      </c>
      <c r="GYU27" s="88">
        <v>8298541</v>
      </c>
      <c r="GYV27" s="88">
        <v>8298541</v>
      </c>
      <c r="GYW27" s="88">
        <v>8298541</v>
      </c>
      <c r="GYX27" s="88">
        <v>8298541</v>
      </c>
      <c r="GYY27" s="88">
        <v>8298541</v>
      </c>
      <c r="GYZ27" s="88">
        <v>8298541</v>
      </c>
      <c r="GZA27" s="88">
        <v>8298541</v>
      </c>
      <c r="GZB27" s="88">
        <v>8298541</v>
      </c>
      <c r="GZC27" s="88">
        <v>8298541</v>
      </c>
      <c r="GZD27" s="88">
        <v>8298541</v>
      </c>
      <c r="GZE27" s="88">
        <v>8298541</v>
      </c>
      <c r="GZF27" s="88">
        <v>8298541</v>
      </c>
      <c r="GZG27" s="88">
        <v>8298541</v>
      </c>
      <c r="GZH27" s="88">
        <v>8298541</v>
      </c>
      <c r="GZI27" s="88">
        <v>8298541</v>
      </c>
      <c r="GZJ27" s="88">
        <v>8298541</v>
      </c>
      <c r="GZK27" s="88">
        <v>8298541</v>
      </c>
      <c r="GZL27" s="88">
        <v>8298541</v>
      </c>
      <c r="GZM27" s="88">
        <v>8298541</v>
      </c>
      <c r="GZN27" s="88">
        <v>8298541</v>
      </c>
      <c r="GZO27" s="88">
        <v>8298541</v>
      </c>
      <c r="GZP27" s="88">
        <v>8298541</v>
      </c>
      <c r="GZQ27" s="88">
        <v>8298541</v>
      </c>
      <c r="GZR27" s="88">
        <v>8298541</v>
      </c>
      <c r="GZS27" s="88">
        <v>8298541</v>
      </c>
      <c r="GZT27" s="88">
        <v>8298541</v>
      </c>
      <c r="GZU27" s="88">
        <v>8298541</v>
      </c>
      <c r="GZV27" s="88">
        <v>8298541</v>
      </c>
      <c r="GZW27" s="88">
        <v>8298541</v>
      </c>
      <c r="GZX27" s="88">
        <v>8298541</v>
      </c>
      <c r="GZY27" s="88">
        <v>8298541</v>
      </c>
      <c r="GZZ27" s="88">
        <v>8298541</v>
      </c>
      <c r="HAA27" s="88">
        <v>8298541</v>
      </c>
      <c r="HAB27" s="88">
        <v>8298541</v>
      </c>
      <c r="HAC27" s="88">
        <v>8298541</v>
      </c>
      <c r="HAD27" s="88">
        <v>8298541</v>
      </c>
      <c r="HAE27" s="88">
        <v>8298541</v>
      </c>
      <c r="HAF27" s="88">
        <v>8298541</v>
      </c>
      <c r="HAG27" s="88">
        <v>8298541</v>
      </c>
      <c r="HAH27" s="88">
        <v>8298541</v>
      </c>
      <c r="HAI27" s="88">
        <v>8298541</v>
      </c>
      <c r="HAJ27" s="88">
        <v>8298541</v>
      </c>
      <c r="HAK27" s="88">
        <v>8298541</v>
      </c>
      <c r="HAL27" s="88">
        <v>8298541</v>
      </c>
      <c r="HAM27" s="88">
        <v>8298541</v>
      </c>
      <c r="HAN27" s="88">
        <v>8298541</v>
      </c>
      <c r="HAO27" s="88">
        <v>8298541</v>
      </c>
      <c r="HAP27" s="88">
        <v>8298541</v>
      </c>
      <c r="HAQ27" s="88">
        <v>8298541</v>
      </c>
      <c r="HAR27" s="88">
        <v>8298541</v>
      </c>
      <c r="HAS27" s="88">
        <v>8298541</v>
      </c>
      <c r="HAT27" s="88">
        <v>8298541</v>
      </c>
      <c r="HAU27" s="88">
        <v>8298541</v>
      </c>
      <c r="HAV27" s="88">
        <v>8298541</v>
      </c>
      <c r="HAW27" s="88">
        <v>8298541</v>
      </c>
      <c r="HAX27" s="88">
        <v>8298541</v>
      </c>
      <c r="HAY27" s="88">
        <v>8298541</v>
      </c>
      <c r="HAZ27" s="88">
        <v>8298541</v>
      </c>
      <c r="HBA27" s="88">
        <v>8298541</v>
      </c>
      <c r="HBB27" s="88">
        <v>8298541</v>
      </c>
      <c r="HBC27" s="88">
        <v>8298541</v>
      </c>
      <c r="HBD27" s="88">
        <v>8298541</v>
      </c>
      <c r="HBE27" s="88">
        <v>8298541</v>
      </c>
      <c r="HBF27" s="88">
        <v>8298541</v>
      </c>
      <c r="HBG27" s="88">
        <v>8298541</v>
      </c>
      <c r="HBH27" s="88">
        <v>8298541</v>
      </c>
      <c r="HBI27" s="88">
        <v>8298541</v>
      </c>
      <c r="HBJ27" s="88">
        <v>8298541</v>
      </c>
      <c r="HBK27" s="88">
        <v>8298541</v>
      </c>
      <c r="HBL27" s="88">
        <v>8298541</v>
      </c>
      <c r="HBM27" s="88">
        <v>8298541</v>
      </c>
      <c r="HBN27" s="88">
        <v>8298541</v>
      </c>
      <c r="HBO27" s="88">
        <v>8298541</v>
      </c>
      <c r="HBP27" s="88">
        <v>8298541</v>
      </c>
      <c r="HBQ27" s="88">
        <v>8298541</v>
      </c>
      <c r="HBR27" s="88">
        <v>8298541</v>
      </c>
      <c r="HBS27" s="88">
        <v>8298541</v>
      </c>
      <c r="HBT27" s="88">
        <v>8298541</v>
      </c>
      <c r="HBU27" s="88">
        <v>8298541</v>
      </c>
      <c r="HBV27" s="88">
        <v>8298541</v>
      </c>
      <c r="HBW27" s="88">
        <v>8298541</v>
      </c>
      <c r="HBX27" s="88">
        <v>8298541</v>
      </c>
      <c r="HBY27" s="88">
        <v>8298541</v>
      </c>
      <c r="HBZ27" s="88">
        <v>8298541</v>
      </c>
      <c r="HCA27" s="88">
        <v>8298541</v>
      </c>
      <c r="HCB27" s="88">
        <v>8298541</v>
      </c>
      <c r="HCC27" s="88">
        <v>8298541</v>
      </c>
      <c r="HCD27" s="88">
        <v>8298541</v>
      </c>
      <c r="HCE27" s="88">
        <v>8298541</v>
      </c>
      <c r="HCF27" s="88">
        <v>8298541</v>
      </c>
      <c r="HCG27" s="88">
        <v>8298541</v>
      </c>
      <c r="HCH27" s="88">
        <v>8298541</v>
      </c>
      <c r="HCI27" s="88">
        <v>8298541</v>
      </c>
      <c r="HCJ27" s="88">
        <v>8298541</v>
      </c>
      <c r="HCK27" s="88">
        <v>8298541</v>
      </c>
      <c r="HCL27" s="88">
        <v>8298541</v>
      </c>
      <c r="HCM27" s="88">
        <v>8298541</v>
      </c>
      <c r="HCN27" s="88">
        <v>8298541</v>
      </c>
      <c r="HCO27" s="88">
        <v>8298541</v>
      </c>
      <c r="HCP27" s="88">
        <v>8298541</v>
      </c>
      <c r="HCQ27" s="88">
        <v>8298541</v>
      </c>
      <c r="HCR27" s="88">
        <v>8298541</v>
      </c>
      <c r="HCS27" s="88">
        <v>8298541</v>
      </c>
      <c r="HCT27" s="88">
        <v>8298541</v>
      </c>
      <c r="HCU27" s="88">
        <v>8298541</v>
      </c>
      <c r="HCV27" s="88">
        <v>8298541</v>
      </c>
      <c r="HCW27" s="88">
        <v>8298541</v>
      </c>
      <c r="HCX27" s="88">
        <v>8298541</v>
      </c>
      <c r="HCY27" s="88">
        <v>8298541</v>
      </c>
      <c r="HCZ27" s="88">
        <v>8298541</v>
      </c>
      <c r="HDA27" s="88">
        <v>8298541</v>
      </c>
      <c r="HDB27" s="88">
        <v>8298541</v>
      </c>
      <c r="HDC27" s="88">
        <v>8298541</v>
      </c>
      <c r="HDD27" s="88">
        <v>8298541</v>
      </c>
      <c r="HDE27" s="88">
        <v>8298541</v>
      </c>
      <c r="HDF27" s="88">
        <v>8298541</v>
      </c>
      <c r="HDG27" s="88">
        <v>8298541</v>
      </c>
      <c r="HDH27" s="88">
        <v>8298541</v>
      </c>
      <c r="HDI27" s="88">
        <v>8298541</v>
      </c>
      <c r="HDJ27" s="88">
        <v>8298541</v>
      </c>
      <c r="HDK27" s="88">
        <v>8298541</v>
      </c>
      <c r="HDL27" s="88">
        <v>8298541</v>
      </c>
      <c r="HDM27" s="88">
        <v>8298541</v>
      </c>
      <c r="HDN27" s="88">
        <v>8298541</v>
      </c>
      <c r="HDO27" s="88">
        <v>8298541</v>
      </c>
      <c r="HDP27" s="88">
        <v>8298541</v>
      </c>
      <c r="HDQ27" s="88">
        <v>8298541</v>
      </c>
      <c r="HDR27" s="88">
        <v>8298541</v>
      </c>
      <c r="HDS27" s="88">
        <v>8298541</v>
      </c>
      <c r="HDT27" s="88">
        <v>8298541</v>
      </c>
      <c r="HDU27" s="88">
        <v>8298541</v>
      </c>
      <c r="HDV27" s="88">
        <v>8298541</v>
      </c>
      <c r="HDW27" s="88">
        <v>8298541</v>
      </c>
      <c r="HDX27" s="88">
        <v>8298541</v>
      </c>
      <c r="HDY27" s="88">
        <v>8298541</v>
      </c>
      <c r="HDZ27" s="88">
        <v>8298541</v>
      </c>
      <c r="HEA27" s="88">
        <v>8298541</v>
      </c>
      <c r="HEB27" s="88">
        <v>8298541</v>
      </c>
      <c r="HEC27" s="88">
        <v>8298541</v>
      </c>
      <c r="HED27" s="88">
        <v>8298541</v>
      </c>
      <c r="HEE27" s="88">
        <v>8298541</v>
      </c>
      <c r="HEF27" s="88">
        <v>8298541</v>
      </c>
      <c r="HEG27" s="88">
        <v>8298541</v>
      </c>
      <c r="HEH27" s="88">
        <v>8298541</v>
      </c>
      <c r="HEI27" s="88">
        <v>8298541</v>
      </c>
      <c r="HEJ27" s="88">
        <v>8298541</v>
      </c>
      <c r="HEK27" s="88">
        <v>8298541</v>
      </c>
      <c r="HEL27" s="88">
        <v>8298541</v>
      </c>
      <c r="HEM27" s="88">
        <v>8298541</v>
      </c>
      <c r="HEN27" s="88">
        <v>8298541</v>
      </c>
      <c r="HEO27" s="88">
        <v>8298541</v>
      </c>
      <c r="HEP27" s="88">
        <v>8298541</v>
      </c>
      <c r="HEQ27" s="88">
        <v>8298541</v>
      </c>
      <c r="HER27" s="88">
        <v>8298541</v>
      </c>
      <c r="HES27" s="88">
        <v>8298541</v>
      </c>
      <c r="HET27" s="88">
        <v>8298541</v>
      </c>
      <c r="HEU27" s="88">
        <v>8298541</v>
      </c>
      <c r="HEV27" s="88">
        <v>8298541</v>
      </c>
      <c r="HEW27" s="88">
        <v>8298541</v>
      </c>
      <c r="HEX27" s="88">
        <v>8298541</v>
      </c>
      <c r="HEY27" s="88">
        <v>8298541</v>
      </c>
      <c r="HEZ27" s="88">
        <v>8298541</v>
      </c>
      <c r="HFA27" s="88">
        <v>8298541</v>
      </c>
      <c r="HFB27" s="88">
        <v>8298541</v>
      </c>
      <c r="HFC27" s="88">
        <v>8298541</v>
      </c>
      <c r="HFD27" s="88">
        <v>8298541</v>
      </c>
      <c r="HFE27" s="88">
        <v>8298541</v>
      </c>
      <c r="HFF27" s="88">
        <v>8298541</v>
      </c>
      <c r="HFG27" s="88">
        <v>8298541</v>
      </c>
      <c r="HFH27" s="88">
        <v>8298541</v>
      </c>
      <c r="HFI27" s="88">
        <v>8298541</v>
      </c>
      <c r="HFJ27" s="88">
        <v>8298541</v>
      </c>
      <c r="HFK27" s="88">
        <v>8298541</v>
      </c>
      <c r="HFL27" s="88">
        <v>8298541</v>
      </c>
      <c r="HFM27" s="88">
        <v>8298541</v>
      </c>
      <c r="HFN27" s="88">
        <v>8298541</v>
      </c>
      <c r="HFO27" s="88">
        <v>8298541</v>
      </c>
      <c r="HFP27" s="88">
        <v>8298541</v>
      </c>
      <c r="HFQ27" s="88">
        <v>8298541</v>
      </c>
      <c r="HFR27" s="88">
        <v>8298541</v>
      </c>
      <c r="HFS27" s="88">
        <v>8298541</v>
      </c>
      <c r="HFT27" s="88">
        <v>8298541</v>
      </c>
      <c r="HFU27" s="88">
        <v>8298541</v>
      </c>
      <c r="HFV27" s="88">
        <v>8298541</v>
      </c>
      <c r="HFW27" s="88">
        <v>8298541</v>
      </c>
      <c r="HFX27" s="88">
        <v>8298541</v>
      </c>
      <c r="HFY27" s="88">
        <v>8298541</v>
      </c>
      <c r="HFZ27" s="88">
        <v>8298541</v>
      </c>
      <c r="HGA27" s="88">
        <v>8298541</v>
      </c>
      <c r="HGB27" s="88">
        <v>8298541</v>
      </c>
      <c r="HGC27" s="88">
        <v>8298541</v>
      </c>
      <c r="HGD27" s="88">
        <v>8298541</v>
      </c>
      <c r="HGE27" s="88">
        <v>8298541</v>
      </c>
      <c r="HGF27" s="88">
        <v>8298541</v>
      </c>
      <c r="HGG27" s="88">
        <v>8298541</v>
      </c>
      <c r="HGH27" s="88">
        <v>8298541</v>
      </c>
      <c r="HGI27" s="88">
        <v>8298541</v>
      </c>
      <c r="HGJ27" s="88">
        <v>8298541</v>
      </c>
      <c r="HGK27" s="88">
        <v>8298541</v>
      </c>
      <c r="HGL27" s="88">
        <v>8298541</v>
      </c>
      <c r="HGM27" s="88">
        <v>8298541</v>
      </c>
      <c r="HGN27" s="88">
        <v>8298541</v>
      </c>
      <c r="HGO27" s="88">
        <v>8298541</v>
      </c>
      <c r="HGP27" s="88">
        <v>8298541</v>
      </c>
      <c r="HGQ27" s="88">
        <v>8298541</v>
      </c>
      <c r="HGR27" s="88">
        <v>8298541</v>
      </c>
      <c r="HGS27" s="88">
        <v>8298541</v>
      </c>
      <c r="HGT27" s="88">
        <v>8298541</v>
      </c>
      <c r="HGU27" s="88">
        <v>8298541</v>
      </c>
      <c r="HGV27" s="88">
        <v>8298541</v>
      </c>
      <c r="HGW27" s="88">
        <v>8298541</v>
      </c>
      <c r="HGX27" s="88">
        <v>8298541</v>
      </c>
      <c r="HGY27" s="88">
        <v>8298541</v>
      </c>
      <c r="HGZ27" s="88">
        <v>8298541</v>
      </c>
      <c r="HHA27" s="88">
        <v>8298541</v>
      </c>
      <c r="HHB27" s="88">
        <v>8298541</v>
      </c>
      <c r="HHC27" s="88">
        <v>8298541</v>
      </c>
      <c r="HHD27" s="88">
        <v>8298541</v>
      </c>
      <c r="HHE27" s="88">
        <v>8298541</v>
      </c>
      <c r="HHF27" s="88">
        <v>8298541</v>
      </c>
      <c r="HHG27" s="88">
        <v>8298541</v>
      </c>
      <c r="HHH27" s="88">
        <v>8298541</v>
      </c>
      <c r="HHI27" s="88">
        <v>8298541</v>
      </c>
      <c r="HHJ27" s="88">
        <v>8298541</v>
      </c>
      <c r="HHK27" s="88">
        <v>8298541</v>
      </c>
      <c r="HHL27" s="88">
        <v>8298541</v>
      </c>
      <c r="HHM27" s="88">
        <v>8298541</v>
      </c>
      <c r="HHN27" s="88">
        <v>8298541</v>
      </c>
      <c r="HHO27" s="88">
        <v>8298541</v>
      </c>
      <c r="HHP27" s="88">
        <v>8298541</v>
      </c>
      <c r="HHQ27" s="88">
        <v>8298541</v>
      </c>
      <c r="HHR27" s="88">
        <v>8298541</v>
      </c>
      <c r="HHS27" s="88">
        <v>8298541</v>
      </c>
      <c r="HHT27" s="88">
        <v>8298541</v>
      </c>
      <c r="HHU27" s="88">
        <v>8298541</v>
      </c>
      <c r="HHV27" s="88">
        <v>8298541</v>
      </c>
      <c r="HHW27" s="88">
        <v>8298541</v>
      </c>
      <c r="HHX27" s="88">
        <v>8298541</v>
      </c>
      <c r="HHY27" s="88">
        <v>8298541</v>
      </c>
      <c r="HHZ27" s="88">
        <v>8298541</v>
      </c>
      <c r="HIA27" s="88">
        <v>8298541</v>
      </c>
      <c r="HIB27" s="88">
        <v>8298541</v>
      </c>
      <c r="HIC27" s="88">
        <v>8298541</v>
      </c>
      <c r="HID27" s="88">
        <v>8298541</v>
      </c>
      <c r="HIE27" s="88">
        <v>8298541</v>
      </c>
      <c r="HIF27" s="88">
        <v>8298541</v>
      </c>
      <c r="HIG27" s="88">
        <v>8298541</v>
      </c>
      <c r="HIH27" s="88">
        <v>8298541</v>
      </c>
      <c r="HII27" s="88">
        <v>8298541</v>
      </c>
      <c r="HIJ27" s="88">
        <v>8298541</v>
      </c>
      <c r="HIK27" s="88">
        <v>8298541</v>
      </c>
      <c r="HIL27" s="88">
        <v>8298541</v>
      </c>
      <c r="HIM27" s="88">
        <v>8298541</v>
      </c>
      <c r="HIN27" s="88">
        <v>8298541</v>
      </c>
      <c r="HIO27" s="88">
        <v>8298541</v>
      </c>
      <c r="HIP27" s="88">
        <v>8298541</v>
      </c>
      <c r="HIQ27" s="88">
        <v>8298541</v>
      </c>
      <c r="HIR27" s="88">
        <v>8298541</v>
      </c>
      <c r="HIS27" s="88">
        <v>8298541</v>
      </c>
      <c r="HIT27" s="88">
        <v>8298541</v>
      </c>
      <c r="HIU27" s="88">
        <v>8298541</v>
      </c>
      <c r="HIV27" s="88">
        <v>8298541</v>
      </c>
      <c r="HIW27" s="88">
        <v>8298541</v>
      </c>
      <c r="HIX27" s="88">
        <v>8298541</v>
      </c>
      <c r="HIY27" s="88">
        <v>8298541</v>
      </c>
      <c r="HIZ27" s="88">
        <v>8298541</v>
      </c>
      <c r="HJA27" s="88">
        <v>8298541</v>
      </c>
      <c r="HJB27" s="88">
        <v>8298541</v>
      </c>
      <c r="HJC27" s="88">
        <v>8298541</v>
      </c>
      <c r="HJD27" s="88">
        <v>8298541</v>
      </c>
      <c r="HJE27" s="88">
        <v>8298541</v>
      </c>
      <c r="HJF27" s="88">
        <v>8298541</v>
      </c>
      <c r="HJG27" s="88">
        <v>8298541</v>
      </c>
      <c r="HJH27" s="88">
        <v>8298541</v>
      </c>
      <c r="HJI27" s="88">
        <v>8298541</v>
      </c>
      <c r="HJJ27" s="88">
        <v>8298541</v>
      </c>
      <c r="HJK27" s="88">
        <v>8298541</v>
      </c>
      <c r="HJL27" s="88">
        <v>8298541</v>
      </c>
      <c r="HJM27" s="88">
        <v>8298541</v>
      </c>
      <c r="HJN27" s="88">
        <v>8298541</v>
      </c>
      <c r="HJO27" s="88">
        <v>8298541</v>
      </c>
      <c r="HJP27" s="88">
        <v>8298541</v>
      </c>
      <c r="HJQ27" s="88">
        <v>8298541</v>
      </c>
      <c r="HJR27" s="88">
        <v>8298541</v>
      </c>
      <c r="HJS27" s="88">
        <v>8298541</v>
      </c>
      <c r="HJT27" s="88">
        <v>8298541</v>
      </c>
      <c r="HJU27" s="88">
        <v>8298541</v>
      </c>
      <c r="HJV27" s="88">
        <v>8298541</v>
      </c>
      <c r="HJW27" s="88">
        <v>8298541</v>
      </c>
      <c r="HJX27" s="88">
        <v>8298541</v>
      </c>
      <c r="HJY27" s="88">
        <v>8298541</v>
      </c>
      <c r="HJZ27" s="88">
        <v>8298541</v>
      </c>
      <c r="HKA27" s="88">
        <v>8298541</v>
      </c>
      <c r="HKB27" s="88">
        <v>8298541</v>
      </c>
      <c r="HKC27" s="88">
        <v>8298541</v>
      </c>
      <c r="HKD27" s="88">
        <v>8298541</v>
      </c>
      <c r="HKE27" s="88">
        <v>8298541</v>
      </c>
      <c r="HKF27" s="88">
        <v>8298541</v>
      </c>
      <c r="HKG27" s="88">
        <v>8298541</v>
      </c>
      <c r="HKH27" s="88">
        <v>8298541</v>
      </c>
      <c r="HKI27" s="88">
        <v>8298541</v>
      </c>
      <c r="HKJ27" s="88">
        <v>8298541</v>
      </c>
      <c r="HKK27" s="88">
        <v>8298541</v>
      </c>
      <c r="HKL27" s="88">
        <v>8298541</v>
      </c>
      <c r="HKM27" s="88">
        <v>8298541</v>
      </c>
      <c r="HKN27" s="88">
        <v>8298541</v>
      </c>
      <c r="HKO27" s="88">
        <v>8298541</v>
      </c>
      <c r="HKP27" s="88">
        <v>8298541</v>
      </c>
      <c r="HKQ27" s="88">
        <v>8298541</v>
      </c>
      <c r="HKR27" s="88">
        <v>8298541</v>
      </c>
      <c r="HKS27" s="88">
        <v>8298541</v>
      </c>
      <c r="HKT27" s="88">
        <v>8298541</v>
      </c>
      <c r="HKU27" s="88">
        <v>8298541</v>
      </c>
      <c r="HKV27" s="88">
        <v>8298541</v>
      </c>
      <c r="HKW27" s="88">
        <v>8298541</v>
      </c>
      <c r="HKX27" s="88">
        <v>8298541</v>
      </c>
      <c r="HKY27" s="88">
        <v>8298541</v>
      </c>
      <c r="HKZ27" s="88">
        <v>8298541</v>
      </c>
      <c r="HLA27" s="88">
        <v>8298541</v>
      </c>
      <c r="HLB27" s="88">
        <v>8298541</v>
      </c>
      <c r="HLC27" s="88">
        <v>8298541</v>
      </c>
      <c r="HLD27" s="88">
        <v>8298541</v>
      </c>
      <c r="HLE27" s="88">
        <v>8298541</v>
      </c>
      <c r="HLF27" s="88">
        <v>8298541</v>
      </c>
      <c r="HLG27" s="88">
        <v>8298541</v>
      </c>
      <c r="HLH27" s="88">
        <v>8298541</v>
      </c>
      <c r="HLI27" s="88">
        <v>8298541</v>
      </c>
      <c r="HLJ27" s="88">
        <v>8298541</v>
      </c>
      <c r="HLK27" s="88">
        <v>8298541</v>
      </c>
      <c r="HLL27" s="88">
        <v>8298541</v>
      </c>
      <c r="HLM27" s="88">
        <v>8298541</v>
      </c>
      <c r="HLN27" s="88">
        <v>8298541</v>
      </c>
      <c r="HLO27" s="88">
        <v>8298541</v>
      </c>
      <c r="HLP27" s="88">
        <v>8298541</v>
      </c>
      <c r="HLQ27" s="88">
        <v>8298541</v>
      </c>
      <c r="HLR27" s="88">
        <v>8298541</v>
      </c>
      <c r="HLS27" s="88">
        <v>8298541</v>
      </c>
      <c r="HLT27" s="88">
        <v>8298541</v>
      </c>
      <c r="HLU27" s="88">
        <v>8298541</v>
      </c>
      <c r="HLV27" s="88">
        <v>8298541</v>
      </c>
      <c r="HLW27" s="88">
        <v>8298541</v>
      </c>
      <c r="HLX27" s="88">
        <v>8298541</v>
      </c>
      <c r="HLY27" s="88">
        <v>8298541</v>
      </c>
      <c r="HLZ27" s="88">
        <v>8298541</v>
      </c>
      <c r="HMA27" s="88">
        <v>8298541</v>
      </c>
      <c r="HMB27" s="88">
        <v>8298541</v>
      </c>
      <c r="HMC27" s="88">
        <v>8298541</v>
      </c>
      <c r="HMD27" s="88">
        <v>8298541</v>
      </c>
      <c r="HME27" s="88">
        <v>8298541</v>
      </c>
      <c r="HMF27" s="88">
        <v>8298541</v>
      </c>
      <c r="HMG27" s="88">
        <v>8298541</v>
      </c>
      <c r="HMH27" s="88">
        <v>8298541</v>
      </c>
      <c r="HMI27" s="88">
        <v>8298541</v>
      </c>
      <c r="HMJ27" s="88">
        <v>8298541</v>
      </c>
      <c r="HMK27" s="88">
        <v>8298541</v>
      </c>
      <c r="HML27" s="88">
        <v>8298541</v>
      </c>
      <c r="HMM27" s="88">
        <v>8298541</v>
      </c>
      <c r="HMN27" s="88">
        <v>8298541</v>
      </c>
      <c r="HMO27" s="88">
        <v>8298541</v>
      </c>
      <c r="HMP27" s="88">
        <v>8298541</v>
      </c>
      <c r="HMQ27" s="88">
        <v>8298541</v>
      </c>
      <c r="HMR27" s="88">
        <v>8298541</v>
      </c>
      <c r="HMS27" s="88">
        <v>8298541</v>
      </c>
      <c r="HMT27" s="88">
        <v>8298541</v>
      </c>
      <c r="HMU27" s="88">
        <v>8298541</v>
      </c>
      <c r="HMV27" s="88">
        <v>8298541</v>
      </c>
      <c r="HMW27" s="88">
        <v>8298541</v>
      </c>
      <c r="HMX27" s="88">
        <v>8298541</v>
      </c>
      <c r="HMY27" s="88">
        <v>8298541</v>
      </c>
      <c r="HMZ27" s="88">
        <v>8298541</v>
      </c>
      <c r="HNA27" s="88">
        <v>8298541</v>
      </c>
      <c r="HNB27" s="88">
        <v>8298541</v>
      </c>
      <c r="HNC27" s="88">
        <v>8298541</v>
      </c>
      <c r="HND27" s="88">
        <v>8298541</v>
      </c>
      <c r="HNE27" s="88">
        <v>8298541</v>
      </c>
      <c r="HNF27" s="88">
        <v>8298541</v>
      </c>
      <c r="HNG27" s="88">
        <v>8298541</v>
      </c>
      <c r="HNH27" s="88">
        <v>8298541</v>
      </c>
      <c r="HNI27" s="88">
        <v>8298541</v>
      </c>
      <c r="HNJ27" s="88">
        <v>8298541</v>
      </c>
      <c r="HNK27" s="88">
        <v>8298541</v>
      </c>
      <c r="HNL27" s="88">
        <v>8298541</v>
      </c>
      <c r="HNM27" s="88">
        <v>8298541</v>
      </c>
      <c r="HNN27" s="88">
        <v>8298541</v>
      </c>
      <c r="HNO27" s="88">
        <v>8298541</v>
      </c>
      <c r="HNP27" s="88">
        <v>8298541</v>
      </c>
      <c r="HNQ27" s="88">
        <v>8298541</v>
      </c>
      <c r="HNR27" s="88">
        <v>8298541</v>
      </c>
      <c r="HNS27" s="88">
        <v>8298541</v>
      </c>
      <c r="HNT27" s="88">
        <v>8298541</v>
      </c>
      <c r="HNU27" s="88">
        <v>8298541</v>
      </c>
      <c r="HNV27" s="88">
        <v>8298541</v>
      </c>
      <c r="HNW27" s="88">
        <v>8298541</v>
      </c>
      <c r="HNX27" s="88">
        <v>8298541</v>
      </c>
      <c r="HNY27" s="88">
        <v>8298541</v>
      </c>
      <c r="HNZ27" s="88">
        <v>8298541</v>
      </c>
      <c r="HOA27" s="88">
        <v>8298541</v>
      </c>
      <c r="HOB27" s="88">
        <v>8298541</v>
      </c>
      <c r="HOC27" s="88">
        <v>8298541</v>
      </c>
      <c r="HOD27" s="88">
        <v>8298541</v>
      </c>
      <c r="HOE27" s="88">
        <v>8298541</v>
      </c>
      <c r="HOF27" s="88">
        <v>8298541</v>
      </c>
      <c r="HOG27" s="88">
        <v>8298541</v>
      </c>
      <c r="HOH27" s="88">
        <v>8298541</v>
      </c>
      <c r="HOI27" s="88">
        <v>8298541</v>
      </c>
      <c r="HOJ27" s="88">
        <v>8298541</v>
      </c>
      <c r="HOK27" s="88">
        <v>8298541</v>
      </c>
      <c r="HOL27" s="88">
        <v>8298541</v>
      </c>
      <c r="HOM27" s="88">
        <v>8298541</v>
      </c>
      <c r="HON27" s="88">
        <v>8298541</v>
      </c>
      <c r="HOO27" s="88">
        <v>8298541</v>
      </c>
      <c r="HOP27" s="88">
        <v>8298541</v>
      </c>
      <c r="HOQ27" s="88">
        <v>8298541</v>
      </c>
      <c r="HOR27" s="88">
        <v>8298541</v>
      </c>
      <c r="HOS27" s="88">
        <v>8298541</v>
      </c>
      <c r="HOT27" s="88">
        <v>8298541</v>
      </c>
      <c r="HOU27" s="88">
        <v>8298541</v>
      </c>
      <c r="HOV27" s="88">
        <v>8298541</v>
      </c>
      <c r="HOW27" s="88">
        <v>8298541</v>
      </c>
      <c r="HOX27" s="88">
        <v>8298541</v>
      </c>
      <c r="HOY27" s="88">
        <v>8298541</v>
      </c>
      <c r="HOZ27" s="88">
        <v>8298541</v>
      </c>
      <c r="HPA27" s="88">
        <v>8298541</v>
      </c>
      <c r="HPB27" s="88">
        <v>8298541</v>
      </c>
      <c r="HPC27" s="88">
        <v>8298541</v>
      </c>
      <c r="HPD27" s="88">
        <v>8298541</v>
      </c>
      <c r="HPE27" s="88">
        <v>8298541</v>
      </c>
      <c r="HPF27" s="88">
        <v>8298541</v>
      </c>
      <c r="HPG27" s="88">
        <v>8298541</v>
      </c>
      <c r="HPH27" s="88">
        <v>8298541</v>
      </c>
      <c r="HPI27" s="88">
        <v>8298541</v>
      </c>
      <c r="HPJ27" s="88">
        <v>8298541</v>
      </c>
      <c r="HPK27" s="88">
        <v>8298541</v>
      </c>
      <c r="HPL27" s="88">
        <v>8298541</v>
      </c>
      <c r="HPM27" s="88">
        <v>8298541</v>
      </c>
      <c r="HPN27" s="88">
        <v>8298541</v>
      </c>
      <c r="HPO27" s="88">
        <v>8298541</v>
      </c>
      <c r="HPP27" s="88">
        <v>8298541</v>
      </c>
      <c r="HPQ27" s="88">
        <v>8298541</v>
      </c>
      <c r="HPR27" s="88">
        <v>8298541</v>
      </c>
      <c r="HPS27" s="88">
        <v>8298541</v>
      </c>
      <c r="HPT27" s="88">
        <v>8298541</v>
      </c>
      <c r="HPU27" s="88">
        <v>8298541</v>
      </c>
      <c r="HPV27" s="88">
        <v>8298541</v>
      </c>
      <c r="HPW27" s="88">
        <v>8298541</v>
      </c>
      <c r="HPX27" s="88">
        <v>8298541</v>
      </c>
      <c r="HPY27" s="88">
        <v>8298541</v>
      </c>
      <c r="HPZ27" s="88">
        <v>8298541</v>
      </c>
      <c r="HQA27" s="88">
        <v>8298541</v>
      </c>
      <c r="HQB27" s="88">
        <v>8298541</v>
      </c>
      <c r="HQC27" s="88">
        <v>8298541</v>
      </c>
      <c r="HQD27" s="88">
        <v>8298541</v>
      </c>
      <c r="HQE27" s="88">
        <v>8298541</v>
      </c>
      <c r="HQF27" s="88">
        <v>8298541</v>
      </c>
      <c r="HQG27" s="88">
        <v>8298541</v>
      </c>
      <c r="HQH27" s="88">
        <v>8298541</v>
      </c>
      <c r="HQI27" s="88">
        <v>8298541</v>
      </c>
      <c r="HQJ27" s="88">
        <v>8298541</v>
      </c>
      <c r="HQK27" s="88">
        <v>8298541</v>
      </c>
      <c r="HQL27" s="88">
        <v>8298541</v>
      </c>
      <c r="HQM27" s="88">
        <v>8298541</v>
      </c>
      <c r="HQN27" s="88">
        <v>8298541</v>
      </c>
      <c r="HQO27" s="88">
        <v>8298541</v>
      </c>
      <c r="HQP27" s="88">
        <v>8298541</v>
      </c>
      <c r="HQQ27" s="88">
        <v>8298541</v>
      </c>
      <c r="HQR27" s="88">
        <v>8298541</v>
      </c>
      <c r="HQS27" s="88">
        <v>8298541</v>
      </c>
      <c r="HQT27" s="88">
        <v>8298541</v>
      </c>
      <c r="HQU27" s="88">
        <v>8298541</v>
      </c>
      <c r="HQV27" s="88">
        <v>8298541</v>
      </c>
      <c r="HQW27" s="88">
        <v>8298541</v>
      </c>
      <c r="HQX27" s="88">
        <v>8298541</v>
      </c>
      <c r="HQY27" s="88">
        <v>8298541</v>
      </c>
      <c r="HQZ27" s="88">
        <v>8298541</v>
      </c>
      <c r="HRA27" s="88">
        <v>8298541</v>
      </c>
      <c r="HRB27" s="88">
        <v>8298541</v>
      </c>
      <c r="HRC27" s="88">
        <v>8298541</v>
      </c>
      <c r="HRD27" s="88">
        <v>8298541</v>
      </c>
      <c r="HRE27" s="88">
        <v>8298541</v>
      </c>
      <c r="HRF27" s="88">
        <v>8298541</v>
      </c>
      <c r="HRG27" s="88">
        <v>8298541</v>
      </c>
      <c r="HRH27" s="88">
        <v>8298541</v>
      </c>
      <c r="HRI27" s="88">
        <v>8298541</v>
      </c>
      <c r="HRJ27" s="88">
        <v>8298541</v>
      </c>
      <c r="HRK27" s="88">
        <v>8298541</v>
      </c>
      <c r="HRL27" s="88">
        <v>8298541</v>
      </c>
      <c r="HRM27" s="88">
        <v>8298541</v>
      </c>
      <c r="HRN27" s="88">
        <v>8298541</v>
      </c>
      <c r="HRO27" s="88">
        <v>8298541</v>
      </c>
      <c r="HRP27" s="88">
        <v>8298541</v>
      </c>
      <c r="HRQ27" s="88">
        <v>8298541</v>
      </c>
      <c r="HRR27" s="88">
        <v>8298541</v>
      </c>
      <c r="HRS27" s="88">
        <v>8298541</v>
      </c>
      <c r="HRT27" s="88">
        <v>8298541</v>
      </c>
      <c r="HRU27" s="88">
        <v>8298541</v>
      </c>
      <c r="HRV27" s="88">
        <v>8298541</v>
      </c>
      <c r="HRW27" s="88">
        <v>8298541</v>
      </c>
      <c r="HRX27" s="88">
        <v>8298541</v>
      </c>
      <c r="HRY27" s="88">
        <v>8298541</v>
      </c>
      <c r="HRZ27" s="88">
        <v>8298541</v>
      </c>
      <c r="HSA27" s="88">
        <v>8298541</v>
      </c>
      <c r="HSB27" s="88">
        <v>8298541</v>
      </c>
      <c r="HSC27" s="88">
        <v>8298541</v>
      </c>
      <c r="HSD27" s="88">
        <v>8298541</v>
      </c>
      <c r="HSE27" s="88">
        <v>8298541</v>
      </c>
      <c r="HSF27" s="88">
        <v>8298541</v>
      </c>
      <c r="HSG27" s="88">
        <v>8298541</v>
      </c>
      <c r="HSH27" s="88">
        <v>8298541</v>
      </c>
      <c r="HSI27" s="88">
        <v>8298541</v>
      </c>
      <c r="HSJ27" s="88">
        <v>8298541</v>
      </c>
      <c r="HSK27" s="88">
        <v>8298541</v>
      </c>
      <c r="HSL27" s="88">
        <v>8298541</v>
      </c>
      <c r="HSM27" s="88">
        <v>8298541</v>
      </c>
      <c r="HSN27" s="88">
        <v>8298541</v>
      </c>
      <c r="HSO27" s="88">
        <v>8298541</v>
      </c>
      <c r="HSP27" s="88">
        <v>8298541</v>
      </c>
      <c r="HSQ27" s="88">
        <v>8298541</v>
      </c>
      <c r="HSR27" s="88">
        <v>8298541</v>
      </c>
      <c r="HSS27" s="88">
        <v>8298541</v>
      </c>
      <c r="HST27" s="88">
        <v>8298541</v>
      </c>
      <c r="HSU27" s="88">
        <v>8298541</v>
      </c>
      <c r="HSV27" s="88">
        <v>8298541</v>
      </c>
      <c r="HSW27" s="88">
        <v>8298541</v>
      </c>
      <c r="HSX27" s="88">
        <v>8298541</v>
      </c>
      <c r="HSY27" s="88">
        <v>8298541</v>
      </c>
      <c r="HSZ27" s="88">
        <v>8298541</v>
      </c>
      <c r="HTA27" s="88">
        <v>8298541</v>
      </c>
      <c r="HTB27" s="88">
        <v>8298541</v>
      </c>
      <c r="HTC27" s="88">
        <v>8298541</v>
      </c>
      <c r="HTD27" s="88">
        <v>8298541</v>
      </c>
      <c r="HTE27" s="88">
        <v>8298541</v>
      </c>
      <c r="HTF27" s="88">
        <v>8298541</v>
      </c>
      <c r="HTG27" s="88">
        <v>8298541</v>
      </c>
      <c r="HTH27" s="88">
        <v>8298541</v>
      </c>
      <c r="HTI27" s="88">
        <v>8298541</v>
      </c>
      <c r="HTJ27" s="88">
        <v>8298541</v>
      </c>
      <c r="HTK27" s="88">
        <v>8298541</v>
      </c>
      <c r="HTL27" s="88">
        <v>8298541</v>
      </c>
      <c r="HTM27" s="88">
        <v>8298541</v>
      </c>
      <c r="HTN27" s="88">
        <v>8298541</v>
      </c>
      <c r="HTO27" s="88">
        <v>8298541</v>
      </c>
      <c r="HTP27" s="88">
        <v>8298541</v>
      </c>
      <c r="HTQ27" s="88">
        <v>8298541</v>
      </c>
      <c r="HTR27" s="88">
        <v>8298541</v>
      </c>
      <c r="HTS27" s="88">
        <v>8298541</v>
      </c>
      <c r="HTT27" s="88">
        <v>8298541</v>
      </c>
      <c r="HTU27" s="88">
        <v>8298541</v>
      </c>
      <c r="HTV27" s="88">
        <v>8298541</v>
      </c>
      <c r="HTW27" s="88">
        <v>8298541</v>
      </c>
      <c r="HTX27" s="88">
        <v>8298541</v>
      </c>
      <c r="HTY27" s="88">
        <v>8298541</v>
      </c>
      <c r="HTZ27" s="88">
        <v>8298541</v>
      </c>
      <c r="HUA27" s="88">
        <v>8298541</v>
      </c>
      <c r="HUB27" s="88">
        <v>8298541</v>
      </c>
      <c r="HUC27" s="88">
        <v>8298541</v>
      </c>
      <c r="HUD27" s="88">
        <v>8298541</v>
      </c>
      <c r="HUE27" s="88">
        <v>8298541</v>
      </c>
      <c r="HUF27" s="88">
        <v>8298541</v>
      </c>
      <c r="HUG27" s="88">
        <v>8298541</v>
      </c>
      <c r="HUH27" s="88">
        <v>8298541</v>
      </c>
      <c r="HUI27" s="88">
        <v>8298541</v>
      </c>
      <c r="HUJ27" s="88">
        <v>8298541</v>
      </c>
      <c r="HUK27" s="88">
        <v>8298541</v>
      </c>
      <c r="HUL27" s="88">
        <v>8298541</v>
      </c>
      <c r="HUM27" s="88">
        <v>8298541</v>
      </c>
      <c r="HUN27" s="88">
        <v>8298541</v>
      </c>
      <c r="HUO27" s="88">
        <v>8298541</v>
      </c>
      <c r="HUP27" s="88">
        <v>8298541</v>
      </c>
      <c r="HUQ27" s="88">
        <v>8298541</v>
      </c>
      <c r="HUR27" s="88">
        <v>8298541</v>
      </c>
      <c r="HUS27" s="88">
        <v>8298541</v>
      </c>
      <c r="HUT27" s="88">
        <v>8298541</v>
      </c>
      <c r="HUU27" s="88">
        <v>8298541</v>
      </c>
      <c r="HUV27" s="88">
        <v>8298541</v>
      </c>
      <c r="HUW27" s="88">
        <v>8298541</v>
      </c>
      <c r="HUX27" s="88">
        <v>8298541</v>
      </c>
      <c r="HUY27" s="88">
        <v>8298541</v>
      </c>
      <c r="HUZ27" s="88">
        <v>8298541</v>
      </c>
      <c r="HVA27" s="88">
        <v>8298541</v>
      </c>
      <c r="HVB27" s="88">
        <v>8298541</v>
      </c>
      <c r="HVC27" s="88">
        <v>8298541</v>
      </c>
      <c r="HVD27" s="88">
        <v>8298541</v>
      </c>
      <c r="HVE27" s="88">
        <v>8298541</v>
      </c>
      <c r="HVF27" s="88">
        <v>8298541</v>
      </c>
      <c r="HVG27" s="88">
        <v>8298541</v>
      </c>
      <c r="HVH27" s="88">
        <v>8298541</v>
      </c>
      <c r="HVI27" s="88">
        <v>8298541</v>
      </c>
      <c r="HVJ27" s="88">
        <v>8298541</v>
      </c>
      <c r="HVK27" s="88">
        <v>8298541</v>
      </c>
      <c r="HVL27" s="88">
        <v>8298541</v>
      </c>
      <c r="HVM27" s="88">
        <v>8298541</v>
      </c>
      <c r="HVN27" s="88">
        <v>8298541</v>
      </c>
      <c r="HVO27" s="88">
        <v>8298541</v>
      </c>
      <c r="HVP27" s="88">
        <v>8298541</v>
      </c>
      <c r="HVQ27" s="88">
        <v>8298541</v>
      </c>
      <c r="HVR27" s="88">
        <v>8298541</v>
      </c>
      <c r="HVS27" s="88">
        <v>8298541</v>
      </c>
      <c r="HVT27" s="88">
        <v>8298541</v>
      </c>
      <c r="HVU27" s="88">
        <v>8298541</v>
      </c>
      <c r="HVV27" s="88">
        <v>8298541</v>
      </c>
      <c r="HVW27" s="88">
        <v>8298541</v>
      </c>
      <c r="HVX27" s="88">
        <v>8298541</v>
      </c>
      <c r="HVY27" s="88">
        <v>8298541</v>
      </c>
      <c r="HVZ27" s="88">
        <v>8298541</v>
      </c>
      <c r="HWA27" s="88">
        <v>8298541</v>
      </c>
      <c r="HWB27" s="88">
        <v>8298541</v>
      </c>
      <c r="HWC27" s="88">
        <v>8298541</v>
      </c>
      <c r="HWD27" s="88">
        <v>8298541</v>
      </c>
      <c r="HWE27" s="88">
        <v>8298541</v>
      </c>
      <c r="HWF27" s="88">
        <v>8298541</v>
      </c>
      <c r="HWG27" s="88">
        <v>8298541</v>
      </c>
      <c r="HWH27" s="88">
        <v>8298541</v>
      </c>
      <c r="HWI27" s="88">
        <v>8298541</v>
      </c>
      <c r="HWJ27" s="88">
        <v>8298541</v>
      </c>
      <c r="HWK27" s="88">
        <v>8298541</v>
      </c>
      <c r="HWL27" s="88">
        <v>8298541</v>
      </c>
      <c r="HWM27" s="88">
        <v>8298541</v>
      </c>
      <c r="HWN27" s="88">
        <v>8298541</v>
      </c>
      <c r="HWO27" s="88">
        <v>8298541</v>
      </c>
      <c r="HWP27" s="88">
        <v>8298541</v>
      </c>
      <c r="HWQ27" s="88">
        <v>8298541</v>
      </c>
      <c r="HWR27" s="88">
        <v>8298541</v>
      </c>
      <c r="HWS27" s="88">
        <v>8298541</v>
      </c>
      <c r="HWT27" s="88">
        <v>8298541</v>
      </c>
      <c r="HWU27" s="88">
        <v>8298541</v>
      </c>
      <c r="HWV27" s="88">
        <v>8298541</v>
      </c>
      <c r="HWW27" s="88">
        <v>8298541</v>
      </c>
      <c r="HWX27" s="88">
        <v>8298541</v>
      </c>
      <c r="HWY27" s="88">
        <v>8298541</v>
      </c>
      <c r="HWZ27" s="88">
        <v>8298541</v>
      </c>
      <c r="HXA27" s="88">
        <v>8298541</v>
      </c>
      <c r="HXB27" s="88">
        <v>8298541</v>
      </c>
      <c r="HXC27" s="88">
        <v>8298541</v>
      </c>
      <c r="HXD27" s="88">
        <v>8298541</v>
      </c>
      <c r="HXE27" s="88">
        <v>8298541</v>
      </c>
      <c r="HXF27" s="88">
        <v>8298541</v>
      </c>
      <c r="HXG27" s="88">
        <v>8298541</v>
      </c>
      <c r="HXH27" s="88">
        <v>8298541</v>
      </c>
      <c r="HXI27" s="88">
        <v>8298541</v>
      </c>
      <c r="HXJ27" s="88">
        <v>8298541</v>
      </c>
      <c r="HXK27" s="88">
        <v>8298541</v>
      </c>
      <c r="HXL27" s="88">
        <v>8298541</v>
      </c>
      <c r="HXM27" s="88">
        <v>8298541</v>
      </c>
      <c r="HXN27" s="88">
        <v>8298541</v>
      </c>
      <c r="HXO27" s="88">
        <v>8298541</v>
      </c>
      <c r="HXP27" s="88">
        <v>8298541</v>
      </c>
      <c r="HXQ27" s="88">
        <v>8298541</v>
      </c>
      <c r="HXR27" s="88">
        <v>8298541</v>
      </c>
      <c r="HXS27" s="88">
        <v>8298541</v>
      </c>
      <c r="HXT27" s="88">
        <v>8298541</v>
      </c>
      <c r="HXU27" s="88">
        <v>8298541</v>
      </c>
      <c r="HXV27" s="88">
        <v>8298541</v>
      </c>
      <c r="HXW27" s="88">
        <v>8298541</v>
      </c>
      <c r="HXX27" s="88">
        <v>8298541</v>
      </c>
      <c r="HXY27" s="88">
        <v>8298541</v>
      </c>
      <c r="HXZ27" s="88">
        <v>8298541</v>
      </c>
      <c r="HYA27" s="88">
        <v>8298541</v>
      </c>
      <c r="HYB27" s="88">
        <v>8298541</v>
      </c>
      <c r="HYC27" s="88">
        <v>8298541</v>
      </c>
      <c r="HYD27" s="88">
        <v>8298541</v>
      </c>
      <c r="HYE27" s="88">
        <v>8298541</v>
      </c>
      <c r="HYF27" s="88">
        <v>8298541</v>
      </c>
      <c r="HYG27" s="88">
        <v>8298541</v>
      </c>
      <c r="HYH27" s="88">
        <v>8298541</v>
      </c>
      <c r="HYI27" s="88">
        <v>8298541</v>
      </c>
      <c r="HYJ27" s="88">
        <v>8298541</v>
      </c>
      <c r="HYK27" s="88">
        <v>8298541</v>
      </c>
      <c r="HYL27" s="88">
        <v>8298541</v>
      </c>
      <c r="HYM27" s="88">
        <v>8298541</v>
      </c>
      <c r="HYN27" s="88">
        <v>8298541</v>
      </c>
      <c r="HYO27" s="88">
        <v>8298541</v>
      </c>
      <c r="HYP27" s="88">
        <v>8298541</v>
      </c>
      <c r="HYQ27" s="88">
        <v>8298541</v>
      </c>
      <c r="HYR27" s="88">
        <v>8298541</v>
      </c>
      <c r="HYS27" s="88">
        <v>8298541</v>
      </c>
      <c r="HYT27" s="88">
        <v>8298541</v>
      </c>
      <c r="HYU27" s="88">
        <v>8298541</v>
      </c>
      <c r="HYV27" s="88">
        <v>8298541</v>
      </c>
      <c r="HYW27" s="88">
        <v>8298541</v>
      </c>
      <c r="HYX27" s="88">
        <v>8298541</v>
      </c>
      <c r="HYY27" s="88">
        <v>8298541</v>
      </c>
      <c r="HYZ27" s="88">
        <v>8298541</v>
      </c>
      <c r="HZA27" s="88">
        <v>8298541</v>
      </c>
      <c r="HZB27" s="88">
        <v>8298541</v>
      </c>
      <c r="HZC27" s="88">
        <v>8298541</v>
      </c>
      <c r="HZD27" s="88">
        <v>8298541</v>
      </c>
      <c r="HZE27" s="88">
        <v>8298541</v>
      </c>
      <c r="HZF27" s="88">
        <v>8298541</v>
      </c>
      <c r="HZG27" s="88">
        <v>8298541</v>
      </c>
      <c r="HZH27" s="88">
        <v>8298541</v>
      </c>
      <c r="HZI27" s="88">
        <v>8298541</v>
      </c>
      <c r="HZJ27" s="88">
        <v>8298541</v>
      </c>
      <c r="HZK27" s="88">
        <v>8298541</v>
      </c>
      <c r="HZL27" s="88">
        <v>8298541</v>
      </c>
      <c r="HZM27" s="88">
        <v>8298541</v>
      </c>
      <c r="HZN27" s="88">
        <v>8298541</v>
      </c>
      <c r="HZO27" s="88">
        <v>8298541</v>
      </c>
      <c r="HZP27" s="88">
        <v>8298541</v>
      </c>
      <c r="HZQ27" s="88">
        <v>8298541</v>
      </c>
      <c r="HZR27" s="88">
        <v>8298541</v>
      </c>
      <c r="HZS27" s="88">
        <v>8298541</v>
      </c>
      <c r="HZT27" s="88">
        <v>8298541</v>
      </c>
      <c r="HZU27" s="88">
        <v>8298541</v>
      </c>
      <c r="HZV27" s="88">
        <v>8298541</v>
      </c>
      <c r="HZW27" s="88">
        <v>8298541</v>
      </c>
      <c r="HZX27" s="88">
        <v>8298541</v>
      </c>
      <c r="HZY27" s="88">
        <v>8298541</v>
      </c>
      <c r="HZZ27" s="88">
        <v>8298541</v>
      </c>
      <c r="IAA27" s="88">
        <v>8298541</v>
      </c>
      <c r="IAB27" s="88">
        <v>8298541</v>
      </c>
      <c r="IAC27" s="88">
        <v>8298541</v>
      </c>
      <c r="IAD27" s="88">
        <v>8298541</v>
      </c>
      <c r="IAE27" s="88">
        <v>8298541</v>
      </c>
      <c r="IAF27" s="88">
        <v>8298541</v>
      </c>
      <c r="IAG27" s="88">
        <v>8298541</v>
      </c>
      <c r="IAH27" s="88">
        <v>8298541</v>
      </c>
      <c r="IAI27" s="88">
        <v>8298541</v>
      </c>
      <c r="IAJ27" s="88">
        <v>8298541</v>
      </c>
      <c r="IAK27" s="88">
        <v>8298541</v>
      </c>
      <c r="IAL27" s="88">
        <v>8298541</v>
      </c>
      <c r="IAM27" s="88">
        <v>8298541</v>
      </c>
      <c r="IAN27" s="88">
        <v>8298541</v>
      </c>
      <c r="IAO27" s="88">
        <v>8298541</v>
      </c>
      <c r="IAP27" s="88">
        <v>8298541</v>
      </c>
      <c r="IAQ27" s="88">
        <v>8298541</v>
      </c>
      <c r="IAR27" s="88">
        <v>8298541</v>
      </c>
      <c r="IAS27" s="88">
        <v>8298541</v>
      </c>
      <c r="IAT27" s="88">
        <v>8298541</v>
      </c>
      <c r="IAU27" s="88">
        <v>8298541</v>
      </c>
      <c r="IAV27" s="88">
        <v>8298541</v>
      </c>
      <c r="IAW27" s="88">
        <v>8298541</v>
      </c>
      <c r="IAX27" s="88">
        <v>8298541</v>
      </c>
      <c r="IAY27" s="88">
        <v>8298541</v>
      </c>
      <c r="IAZ27" s="88">
        <v>8298541</v>
      </c>
      <c r="IBA27" s="88">
        <v>8298541</v>
      </c>
      <c r="IBB27" s="88">
        <v>8298541</v>
      </c>
      <c r="IBC27" s="88">
        <v>8298541</v>
      </c>
      <c r="IBD27" s="88">
        <v>8298541</v>
      </c>
      <c r="IBE27" s="88">
        <v>8298541</v>
      </c>
      <c r="IBF27" s="88">
        <v>8298541</v>
      </c>
      <c r="IBG27" s="88">
        <v>8298541</v>
      </c>
      <c r="IBH27" s="88">
        <v>8298541</v>
      </c>
      <c r="IBI27" s="88">
        <v>8298541</v>
      </c>
      <c r="IBJ27" s="88">
        <v>8298541</v>
      </c>
      <c r="IBK27" s="88">
        <v>8298541</v>
      </c>
      <c r="IBL27" s="88">
        <v>8298541</v>
      </c>
      <c r="IBM27" s="88">
        <v>8298541</v>
      </c>
      <c r="IBN27" s="88">
        <v>8298541</v>
      </c>
      <c r="IBO27" s="88">
        <v>8298541</v>
      </c>
      <c r="IBP27" s="88">
        <v>8298541</v>
      </c>
      <c r="IBQ27" s="88">
        <v>8298541</v>
      </c>
      <c r="IBR27" s="88">
        <v>8298541</v>
      </c>
      <c r="IBS27" s="88">
        <v>8298541</v>
      </c>
      <c r="IBT27" s="88">
        <v>8298541</v>
      </c>
      <c r="IBU27" s="88">
        <v>8298541</v>
      </c>
      <c r="IBV27" s="88">
        <v>8298541</v>
      </c>
      <c r="IBW27" s="88">
        <v>8298541</v>
      </c>
      <c r="IBX27" s="88">
        <v>8298541</v>
      </c>
      <c r="IBY27" s="88">
        <v>8298541</v>
      </c>
      <c r="IBZ27" s="88">
        <v>8298541</v>
      </c>
      <c r="ICA27" s="88">
        <v>8298541</v>
      </c>
      <c r="ICB27" s="88">
        <v>8298541</v>
      </c>
      <c r="ICC27" s="88">
        <v>8298541</v>
      </c>
      <c r="ICD27" s="88">
        <v>8298541</v>
      </c>
      <c r="ICE27" s="88">
        <v>8298541</v>
      </c>
      <c r="ICF27" s="88">
        <v>8298541</v>
      </c>
      <c r="ICG27" s="88">
        <v>8298541</v>
      </c>
      <c r="ICH27" s="88">
        <v>8298541</v>
      </c>
      <c r="ICI27" s="88">
        <v>8298541</v>
      </c>
      <c r="ICJ27" s="88">
        <v>8298541</v>
      </c>
      <c r="ICK27" s="88">
        <v>8298541</v>
      </c>
      <c r="ICL27" s="88">
        <v>8298541</v>
      </c>
      <c r="ICM27" s="88">
        <v>8298541</v>
      </c>
      <c r="ICN27" s="88">
        <v>8298541</v>
      </c>
      <c r="ICO27" s="88">
        <v>8298541</v>
      </c>
      <c r="ICP27" s="88">
        <v>8298541</v>
      </c>
      <c r="ICQ27" s="88">
        <v>8298541</v>
      </c>
      <c r="ICR27" s="88">
        <v>8298541</v>
      </c>
      <c r="ICS27" s="88">
        <v>8298541</v>
      </c>
      <c r="ICT27" s="88">
        <v>8298541</v>
      </c>
      <c r="ICU27" s="88">
        <v>8298541</v>
      </c>
      <c r="ICV27" s="88">
        <v>8298541</v>
      </c>
      <c r="ICW27" s="88">
        <v>8298541</v>
      </c>
      <c r="ICX27" s="88">
        <v>8298541</v>
      </c>
      <c r="ICY27" s="88">
        <v>8298541</v>
      </c>
      <c r="ICZ27" s="88">
        <v>8298541</v>
      </c>
      <c r="IDA27" s="88">
        <v>8298541</v>
      </c>
      <c r="IDB27" s="88">
        <v>8298541</v>
      </c>
      <c r="IDC27" s="88">
        <v>8298541</v>
      </c>
      <c r="IDD27" s="88">
        <v>8298541</v>
      </c>
      <c r="IDE27" s="88">
        <v>8298541</v>
      </c>
      <c r="IDF27" s="88">
        <v>8298541</v>
      </c>
      <c r="IDG27" s="88">
        <v>8298541</v>
      </c>
      <c r="IDH27" s="88">
        <v>8298541</v>
      </c>
      <c r="IDI27" s="88">
        <v>8298541</v>
      </c>
      <c r="IDJ27" s="88">
        <v>8298541</v>
      </c>
      <c r="IDK27" s="88">
        <v>8298541</v>
      </c>
      <c r="IDL27" s="88">
        <v>8298541</v>
      </c>
      <c r="IDM27" s="88">
        <v>8298541</v>
      </c>
      <c r="IDN27" s="88">
        <v>8298541</v>
      </c>
      <c r="IDO27" s="88">
        <v>8298541</v>
      </c>
      <c r="IDP27" s="88">
        <v>8298541</v>
      </c>
      <c r="IDQ27" s="88">
        <v>8298541</v>
      </c>
      <c r="IDR27" s="88">
        <v>8298541</v>
      </c>
      <c r="IDS27" s="88">
        <v>8298541</v>
      </c>
      <c r="IDT27" s="88">
        <v>8298541</v>
      </c>
      <c r="IDU27" s="88">
        <v>8298541</v>
      </c>
      <c r="IDV27" s="88">
        <v>8298541</v>
      </c>
      <c r="IDW27" s="88">
        <v>8298541</v>
      </c>
      <c r="IDX27" s="88">
        <v>8298541</v>
      </c>
      <c r="IDY27" s="88">
        <v>8298541</v>
      </c>
      <c r="IDZ27" s="88">
        <v>8298541</v>
      </c>
      <c r="IEA27" s="88">
        <v>8298541</v>
      </c>
      <c r="IEB27" s="88">
        <v>8298541</v>
      </c>
      <c r="IEC27" s="88">
        <v>8298541</v>
      </c>
      <c r="IED27" s="88">
        <v>8298541</v>
      </c>
      <c r="IEE27" s="88">
        <v>8298541</v>
      </c>
      <c r="IEF27" s="88">
        <v>8298541</v>
      </c>
      <c r="IEG27" s="88">
        <v>8298541</v>
      </c>
      <c r="IEH27" s="88">
        <v>8298541</v>
      </c>
      <c r="IEI27" s="88">
        <v>8298541</v>
      </c>
      <c r="IEJ27" s="88">
        <v>8298541</v>
      </c>
      <c r="IEK27" s="88">
        <v>8298541</v>
      </c>
      <c r="IEL27" s="88">
        <v>8298541</v>
      </c>
      <c r="IEM27" s="88">
        <v>8298541</v>
      </c>
      <c r="IEN27" s="88">
        <v>8298541</v>
      </c>
      <c r="IEO27" s="88">
        <v>8298541</v>
      </c>
      <c r="IEP27" s="88">
        <v>8298541</v>
      </c>
      <c r="IEQ27" s="88">
        <v>8298541</v>
      </c>
      <c r="IER27" s="88">
        <v>8298541</v>
      </c>
      <c r="IES27" s="88">
        <v>8298541</v>
      </c>
      <c r="IET27" s="88">
        <v>8298541</v>
      </c>
      <c r="IEU27" s="88">
        <v>8298541</v>
      </c>
      <c r="IEV27" s="88">
        <v>8298541</v>
      </c>
      <c r="IEW27" s="88">
        <v>8298541</v>
      </c>
      <c r="IEX27" s="88">
        <v>8298541</v>
      </c>
      <c r="IEY27" s="88">
        <v>8298541</v>
      </c>
      <c r="IEZ27" s="88">
        <v>8298541</v>
      </c>
      <c r="IFA27" s="88">
        <v>8298541</v>
      </c>
      <c r="IFB27" s="88">
        <v>8298541</v>
      </c>
      <c r="IFC27" s="88">
        <v>8298541</v>
      </c>
      <c r="IFD27" s="88">
        <v>8298541</v>
      </c>
      <c r="IFE27" s="88">
        <v>8298541</v>
      </c>
      <c r="IFF27" s="88">
        <v>8298541</v>
      </c>
      <c r="IFG27" s="88">
        <v>8298541</v>
      </c>
      <c r="IFH27" s="88">
        <v>8298541</v>
      </c>
      <c r="IFI27" s="88">
        <v>8298541</v>
      </c>
      <c r="IFJ27" s="88">
        <v>8298541</v>
      </c>
      <c r="IFK27" s="88">
        <v>8298541</v>
      </c>
      <c r="IFL27" s="88">
        <v>8298541</v>
      </c>
      <c r="IFM27" s="88">
        <v>8298541</v>
      </c>
      <c r="IFN27" s="88">
        <v>8298541</v>
      </c>
      <c r="IFO27" s="88">
        <v>8298541</v>
      </c>
      <c r="IFP27" s="88">
        <v>8298541</v>
      </c>
      <c r="IFQ27" s="88">
        <v>8298541</v>
      </c>
      <c r="IFR27" s="88">
        <v>8298541</v>
      </c>
      <c r="IFS27" s="88">
        <v>8298541</v>
      </c>
      <c r="IFT27" s="88">
        <v>8298541</v>
      </c>
      <c r="IFU27" s="88">
        <v>8298541</v>
      </c>
      <c r="IFV27" s="88">
        <v>8298541</v>
      </c>
      <c r="IFW27" s="88">
        <v>8298541</v>
      </c>
      <c r="IFX27" s="88">
        <v>8298541</v>
      </c>
      <c r="IFY27" s="88">
        <v>8298541</v>
      </c>
      <c r="IFZ27" s="88">
        <v>8298541</v>
      </c>
      <c r="IGA27" s="88">
        <v>8298541</v>
      </c>
      <c r="IGB27" s="88">
        <v>8298541</v>
      </c>
      <c r="IGC27" s="88">
        <v>8298541</v>
      </c>
      <c r="IGD27" s="88">
        <v>8298541</v>
      </c>
      <c r="IGE27" s="88">
        <v>8298541</v>
      </c>
      <c r="IGF27" s="88">
        <v>8298541</v>
      </c>
      <c r="IGG27" s="88">
        <v>8298541</v>
      </c>
      <c r="IGH27" s="88">
        <v>8298541</v>
      </c>
      <c r="IGI27" s="88">
        <v>8298541</v>
      </c>
      <c r="IGJ27" s="88">
        <v>8298541</v>
      </c>
      <c r="IGK27" s="88">
        <v>8298541</v>
      </c>
      <c r="IGL27" s="88">
        <v>8298541</v>
      </c>
      <c r="IGM27" s="88">
        <v>8298541</v>
      </c>
      <c r="IGN27" s="88">
        <v>8298541</v>
      </c>
      <c r="IGO27" s="88">
        <v>8298541</v>
      </c>
      <c r="IGP27" s="88">
        <v>8298541</v>
      </c>
      <c r="IGQ27" s="88">
        <v>8298541</v>
      </c>
      <c r="IGR27" s="88">
        <v>8298541</v>
      </c>
      <c r="IGS27" s="88">
        <v>8298541</v>
      </c>
      <c r="IGT27" s="88">
        <v>8298541</v>
      </c>
      <c r="IGU27" s="88">
        <v>8298541</v>
      </c>
      <c r="IGV27" s="88">
        <v>8298541</v>
      </c>
      <c r="IGW27" s="88">
        <v>8298541</v>
      </c>
      <c r="IGX27" s="88">
        <v>8298541</v>
      </c>
      <c r="IGY27" s="88">
        <v>8298541</v>
      </c>
      <c r="IGZ27" s="88">
        <v>8298541</v>
      </c>
      <c r="IHA27" s="88">
        <v>8298541</v>
      </c>
      <c r="IHB27" s="88">
        <v>8298541</v>
      </c>
      <c r="IHC27" s="88">
        <v>8298541</v>
      </c>
      <c r="IHD27" s="88">
        <v>8298541</v>
      </c>
      <c r="IHE27" s="88">
        <v>8298541</v>
      </c>
      <c r="IHF27" s="88">
        <v>8298541</v>
      </c>
      <c r="IHG27" s="88">
        <v>8298541</v>
      </c>
      <c r="IHH27" s="88">
        <v>8298541</v>
      </c>
      <c r="IHI27" s="88">
        <v>8298541</v>
      </c>
      <c r="IHJ27" s="88">
        <v>8298541</v>
      </c>
      <c r="IHK27" s="88">
        <v>8298541</v>
      </c>
      <c r="IHL27" s="88">
        <v>8298541</v>
      </c>
      <c r="IHM27" s="88">
        <v>8298541</v>
      </c>
      <c r="IHN27" s="88">
        <v>8298541</v>
      </c>
      <c r="IHO27" s="88">
        <v>8298541</v>
      </c>
      <c r="IHP27" s="88">
        <v>8298541</v>
      </c>
      <c r="IHQ27" s="88">
        <v>8298541</v>
      </c>
      <c r="IHR27" s="88">
        <v>8298541</v>
      </c>
      <c r="IHS27" s="88">
        <v>8298541</v>
      </c>
      <c r="IHT27" s="88">
        <v>8298541</v>
      </c>
      <c r="IHU27" s="88">
        <v>8298541</v>
      </c>
      <c r="IHV27" s="88">
        <v>8298541</v>
      </c>
      <c r="IHW27" s="88">
        <v>8298541</v>
      </c>
      <c r="IHX27" s="88">
        <v>8298541</v>
      </c>
      <c r="IHY27" s="88">
        <v>8298541</v>
      </c>
      <c r="IHZ27" s="88">
        <v>8298541</v>
      </c>
      <c r="IIA27" s="88">
        <v>8298541</v>
      </c>
      <c r="IIB27" s="88">
        <v>8298541</v>
      </c>
      <c r="IIC27" s="88">
        <v>8298541</v>
      </c>
      <c r="IID27" s="88">
        <v>8298541</v>
      </c>
      <c r="IIE27" s="88">
        <v>8298541</v>
      </c>
      <c r="IIF27" s="88">
        <v>8298541</v>
      </c>
      <c r="IIG27" s="88">
        <v>8298541</v>
      </c>
      <c r="IIH27" s="88">
        <v>8298541</v>
      </c>
      <c r="III27" s="88">
        <v>8298541</v>
      </c>
      <c r="IIJ27" s="88">
        <v>8298541</v>
      </c>
      <c r="IIK27" s="88">
        <v>8298541</v>
      </c>
      <c r="IIL27" s="88">
        <v>8298541</v>
      </c>
      <c r="IIM27" s="88">
        <v>8298541</v>
      </c>
      <c r="IIN27" s="88">
        <v>8298541</v>
      </c>
      <c r="IIO27" s="88">
        <v>8298541</v>
      </c>
      <c r="IIP27" s="88">
        <v>8298541</v>
      </c>
      <c r="IIQ27" s="88">
        <v>8298541</v>
      </c>
      <c r="IIR27" s="88">
        <v>8298541</v>
      </c>
      <c r="IIS27" s="88">
        <v>8298541</v>
      </c>
      <c r="IIT27" s="88">
        <v>8298541</v>
      </c>
      <c r="IIU27" s="88">
        <v>8298541</v>
      </c>
      <c r="IIV27" s="88">
        <v>8298541</v>
      </c>
      <c r="IIW27" s="88">
        <v>8298541</v>
      </c>
      <c r="IIX27" s="88">
        <v>8298541</v>
      </c>
      <c r="IIY27" s="88">
        <v>8298541</v>
      </c>
      <c r="IIZ27" s="88">
        <v>8298541</v>
      </c>
      <c r="IJA27" s="88">
        <v>8298541</v>
      </c>
      <c r="IJB27" s="88">
        <v>8298541</v>
      </c>
      <c r="IJC27" s="88">
        <v>8298541</v>
      </c>
      <c r="IJD27" s="88">
        <v>8298541</v>
      </c>
      <c r="IJE27" s="88">
        <v>8298541</v>
      </c>
      <c r="IJF27" s="88">
        <v>8298541</v>
      </c>
      <c r="IJG27" s="88">
        <v>8298541</v>
      </c>
      <c r="IJH27" s="88">
        <v>8298541</v>
      </c>
      <c r="IJI27" s="88">
        <v>8298541</v>
      </c>
      <c r="IJJ27" s="88">
        <v>8298541</v>
      </c>
      <c r="IJK27" s="88">
        <v>8298541</v>
      </c>
      <c r="IJL27" s="88">
        <v>8298541</v>
      </c>
      <c r="IJM27" s="88">
        <v>8298541</v>
      </c>
      <c r="IJN27" s="88">
        <v>8298541</v>
      </c>
      <c r="IJO27" s="88">
        <v>8298541</v>
      </c>
      <c r="IJP27" s="88">
        <v>8298541</v>
      </c>
      <c r="IJQ27" s="88">
        <v>8298541</v>
      </c>
      <c r="IJR27" s="88">
        <v>8298541</v>
      </c>
      <c r="IJS27" s="88">
        <v>8298541</v>
      </c>
      <c r="IJT27" s="88">
        <v>8298541</v>
      </c>
      <c r="IJU27" s="88">
        <v>8298541</v>
      </c>
      <c r="IJV27" s="88">
        <v>8298541</v>
      </c>
      <c r="IJW27" s="88">
        <v>8298541</v>
      </c>
      <c r="IJX27" s="88">
        <v>8298541</v>
      </c>
      <c r="IJY27" s="88">
        <v>8298541</v>
      </c>
      <c r="IJZ27" s="88">
        <v>8298541</v>
      </c>
      <c r="IKA27" s="88">
        <v>8298541</v>
      </c>
      <c r="IKB27" s="88">
        <v>8298541</v>
      </c>
      <c r="IKC27" s="88">
        <v>8298541</v>
      </c>
      <c r="IKD27" s="88">
        <v>8298541</v>
      </c>
      <c r="IKE27" s="88">
        <v>8298541</v>
      </c>
      <c r="IKF27" s="88">
        <v>8298541</v>
      </c>
      <c r="IKG27" s="88">
        <v>8298541</v>
      </c>
      <c r="IKH27" s="88">
        <v>8298541</v>
      </c>
      <c r="IKI27" s="88">
        <v>8298541</v>
      </c>
      <c r="IKJ27" s="88">
        <v>8298541</v>
      </c>
      <c r="IKK27" s="88">
        <v>8298541</v>
      </c>
      <c r="IKL27" s="88">
        <v>8298541</v>
      </c>
      <c r="IKM27" s="88">
        <v>8298541</v>
      </c>
      <c r="IKN27" s="88">
        <v>8298541</v>
      </c>
      <c r="IKO27" s="88">
        <v>8298541</v>
      </c>
      <c r="IKP27" s="88">
        <v>8298541</v>
      </c>
      <c r="IKQ27" s="88">
        <v>8298541</v>
      </c>
      <c r="IKR27" s="88">
        <v>8298541</v>
      </c>
      <c r="IKS27" s="88">
        <v>8298541</v>
      </c>
      <c r="IKT27" s="88">
        <v>8298541</v>
      </c>
      <c r="IKU27" s="88">
        <v>8298541</v>
      </c>
      <c r="IKV27" s="88">
        <v>8298541</v>
      </c>
      <c r="IKW27" s="88">
        <v>8298541</v>
      </c>
      <c r="IKX27" s="88">
        <v>8298541</v>
      </c>
      <c r="IKY27" s="88">
        <v>8298541</v>
      </c>
      <c r="IKZ27" s="88">
        <v>8298541</v>
      </c>
      <c r="ILA27" s="88">
        <v>8298541</v>
      </c>
      <c r="ILB27" s="88">
        <v>8298541</v>
      </c>
      <c r="ILC27" s="88">
        <v>8298541</v>
      </c>
      <c r="ILD27" s="88">
        <v>8298541</v>
      </c>
      <c r="ILE27" s="88">
        <v>8298541</v>
      </c>
      <c r="ILF27" s="88">
        <v>8298541</v>
      </c>
      <c r="ILG27" s="88">
        <v>8298541</v>
      </c>
      <c r="ILH27" s="88">
        <v>8298541</v>
      </c>
      <c r="ILI27" s="88">
        <v>8298541</v>
      </c>
      <c r="ILJ27" s="88">
        <v>8298541</v>
      </c>
      <c r="ILK27" s="88">
        <v>8298541</v>
      </c>
      <c r="ILL27" s="88">
        <v>8298541</v>
      </c>
      <c r="ILM27" s="88">
        <v>8298541</v>
      </c>
      <c r="ILN27" s="88">
        <v>8298541</v>
      </c>
      <c r="ILO27" s="88">
        <v>8298541</v>
      </c>
      <c r="ILP27" s="88">
        <v>8298541</v>
      </c>
      <c r="ILQ27" s="88">
        <v>8298541</v>
      </c>
      <c r="ILR27" s="88">
        <v>8298541</v>
      </c>
      <c r="ILS27" s="88">
        <v>8298541</v>
      </c>
      <c r="ILT27" s="88">
        <v>8298541</v>
      </c>
      <c r="ILU27" s="88">
        <v>8298541</v>
      </c>
      <c r="ILV27" s="88">
        <v>8298541</v>
      </c>
      <c r="ILW27" s="88">
        <v>8298541</v>
      </c>
      <c r="ILX27" s="88">
        <v>8298541</v>
      </c>
      <c r="ILY27" s="88">
        <v>8298541</v>
      </c>
      <c r="ILZ27" s="88">
        <v>8298541</v>
      </c>
      <c r="IMA27" s="88">
        <v>8298541</v>
      </c>
      <c r="IMB27" s="88">
        <v>8298541</v>
      </c>
      <c r="IMC27" s="88">
        <v>8298541</v>
      </c>
      <c r="IMD27" s="88">
        <v>8298541</v>
      </c>
      <c r="IME27" s="88">
        <v>8298541</v>
      </c>
      <c r="IMF27" s="88">
        <v>8298541</v>
      </c>
      <c r="IMG27" s="88">
        <v>8298541</v>
      </c>
      <c r="IMH27" s="88">
        <v>8298541</v>
      </c>
      <c r="IMI27" s="88">
        <v>8298541</v>
      </c>
      <c r="IMJ27" s="88">
        <v>8298541</v>
      </c>
      <c r="IMK27" s="88">
        <v>8298541</v>
      </c>
      <c r="IML27" s="88">
        <v>8298541</v>
      </c>
      <c r="IMM27" s="88">
        <v>8298541</v>
      </c>
      <c r="IMN27" s="88">
        <v>8298541</v>
      </c>
      <c r="IMO27" s="88">
        <v>8298541</v>
      </c>
      <c r="IMP27" s="88">
        <v>8298541</v>
      </c>
      <c r="IMQ27" s="88">
        <v>8298541</v>
      </c>
      <c r="IMR27" s="88">
        <v>8298541</v>
      </c>
      <c r="IMS27" s="88">
        <v>8298541</v>
      </c>
      <c r="IMT27" s="88">
        <v>8298541</v>
      </c>
      <c r="IMU27" s="88">
        <v>8298541</v>
      </c>
      <c r="IMV27" s="88">
        <v>8298541</v>
      </c>
      <c r="IMW27" s="88">
        <v>8298541</v>
      </c>
      <c r="IMX27" s="88">
        <v>8298541</v>
      </c>
      <c r="IMY27" s="88">
        <v>8298541</v>
      </c>
      <c r="IMZ27" s="88">
        <v>8298541</v>
      </c>
      <c r="INA27" s="88">
        <v>8298541</v>
      </c>
      <c r="INB27" s="88">
        <v>8298541</v>
      </c>
      <c r="INC27" s="88">
        <v>8298541</v>
      </c>
      <c r="IND27" s="88">
        <v>8298541</v>
      </c>
      <c r="INE27" s="88">
        <v>8298541</v>
      </c>
      <c r="INF27" s="88">
        <v>8298541</v>
      </c>
      <c r="ING27" s="88">
        <v>8298541</v>
      </c>
      <c r="INH27" s="88">
        <v>8298541</v>
      </c>
      <c r="INI27" s="88">
        <v>8298541</v>
      </c>
      <c r="INJ27" s="88">
        <v>8298541</v>
      </c>
      <c r="INK27" s="88">
        <v>8298541</v>
      </c>
      <c r="INL27" s="88">
        <v>8298541</v>
      </c>
      <c r="INM27" s="88">
        <v>8298541</v>
      </c>
      <c r="INN27" s="88">
        <v>8298541</v>
      </c>
      <c r="INO27" s="88">
        <v>8298541</v>
      </c>
      <c r="INP27" s="88">
        <v>8298541</v>
      </c>
      <c r="INQ27" s="88">
        <v>8298541</v>
      </c>
      <c r="INR27" s="88">
        <v>8298541</v>
      </c>
      <c r="INS27" s="88">
        <v>8298541</v>
      </c>
      <c r="INT27" s="88">
        <v>8298541</v>
      </c>
      <c r="INU27" s="88">
        <v>8298541</v>
      </c>
      <c r="INV27" s="88">
        <v>8298541</v>
      </c>
      <c r="INW27" s="88">
        <v>8298541</v>
      </c>
      <c r="INX27" s="88">
        <v>8298541</v>
      </c>
      <c r="INY27" s="88">
        <v>8298541</v>
      </c>
      <c r="INZ27" s="88">
        <v>8298541</v>
      </c>
      <c r="IOA27" s="88">
        <v>8298541</v>
      </c>
      <c r="IOB27" s="88">
        <v>8298541</v>
      </c>
      <c r="IOC27" s="88">
        <v>8298541</v>
      </c>
      <c r="IOD27" s="88">
        <v>8298541</v>
      </c>
      <c r="IOE27" s="88">
        <v>8298541</v>
      </c>
      <c r="IOF27" s="88">
        <v>8298541</v>
      </c>
      <c r="IOG27" s="88">
        <v>8298541</v>
      </c>
      <c r="IOH27" s="88">
        <v>8298541</v>
      </c>
      <c r="IOI27" s="88">
        <v>8298541</v>
      </c>
      <c r="IOJ27" s="88">
        <v>8298541</v>
      </c>
      <c r="IOK27" s="88">
        <v>8298541</v>
      </c>
      <c r="IOL27" s="88">
        <v>8298541</v>
      </c>
      <c r="IOM27" s="88">
        <v>8298541</v>
      </c>
      <c r="ION27" s="88">
        <v>8298541</v>
      </c>
      <c r="IOO27" s="88">
        <v>8298541</v>
      </c>
      <c r="IOP27" s="88">
        <v>8298541</v>
      </c>
      <c r="IOQ27" s="88">
        <v>8298541</v>
      </c>
      <c r="IOR27" s="88">
        <v>8298541</v>
      </c>
      <c r="IOS27" s="88">
        <v>8298541</v>
      </c>
      <c r="IOT27" s="88">
        <v>8298541</v>
      </c>
      <c r="IOU27" s="88">
        <v>8298541</v>
      </c>
      <c r="IOV27" s="88">
        <v>8298541</v>
      </c>
      <c r="IOW27" s="88">
        <v>8298541</v>
      </c>
      <c r="IOX27" s="88">
        <v>8298541</v>
      </c>
      <c r="IOY27" s="88">
        <v>8298541</v>
      </c>
      <c r="IOZ27" s="88">
        <v>8298541</v>
      </c>
      <c r="IPA27" s="88">
        <v>8298541</v>
      </c>
      <c r="IPB27" s="88">
        <v>8298541</v>
      </c>
      <c r="IPC27" s="88">
        <v>8298541</v>
      </c>
      <c r="IPD27" s="88">
        <v>8298541</v>
      </c>
      <c r="IPE27" s="88">
        <v>8298541</v>
      </c>
      <c r="IPF27" s="88">
        <v>8298541</v>
      </c>
      <c r="IPG27" s="88">
        <v>8298541</v>
      </c>
      <c r="IPH27" s="88">
        <v>8298541</v>
      </c>
      <c r="IPI27" s="88">
        <v>8298541</v>
      </c>
      <c r="IPJ27" s="88">
        <v>8298541</v>
      </c>
      <c r="IPK27" s="88">
        <v>8298541</v>
      </c>
      <c r="IPL27" s="88">
        <v>8298541</v>
      </c>
      <c r="IPM27" s="88">
        <v>8298541</v>
      </c>
      <c r="IPN27" s="88">
        <v>8298541</v>
      </c>
      <c r="IPO27" s="88">
        <v>8298541</v>
      </c>
      <c r="IPP27" s="88">
        <v>8298541</v>
      </c>
      <c r="IPQ27" s="88">
        <v>8298541</v>
      </c>
      <c r="IPR27" s="88">
        <v>8298541</v>
      </c>
      <c r="IPS27" s="88">
        <v>8298541</v>
      </c>
      <c r="IPT27" s="88">
        <v>8298541</v>
      </c>
      <c r="IPU27" s="88">
        <v>8298541</v>
      </c>
      <c r="IPV27" s="88">
        <v>8298541</v>
      </c>
      <c r="IPW27" s="88">
        <v>8298541</v>
      </c>
      <c r="IPX27" s="88">
        <v>8298541</v>
      </c>
      <c r="IPY27" s="88">
        <v>8298541</v>
      </c>
      <c r="IPZ27" s="88">
        <v>8298541</v>
      </c>
      <c r="IQA27" s="88">
        <v>8298541</v>
      </c>
      <c r="IQB27" s="88">
        <v>8298541</v>
      </c>
      <c r="IQC27" s="88">
        <v>8298541</v>
      </c>
      <c r="IQD27" s="88">
        <v>8298541</v>
      </c>
      <c r="IQE27" s="88">
        <v>8298541</v>
      </c>
      <c r="IQF27" s="88">
        <v>8298541</v>
      </c>
      <c r="IQG27" s="88">
        <v>8298541</v>
      </c>
      <c r="IQH27" s="88">
        <v>8298541</v>
      </c>
      <c r="IQI27" s="88">
        <v>8298541</v>
      </c>
      <c r="IQJ27" s="88">
        <v>8298541</v>
      </c>
      <c r="IQK27" s="88">
        <v>8298541</v>
      </c>
      <c r="IQL27" s="88">
        <v>8298541</v>
      </c>
      <c r="IQM27" s="88">
        <v>8298541</v>
      </c>
      <c r="IQN27" s="88">
        <v>8298541</v>
      </c>
      <c r="IQO27" s="88">
        <v>8298541</v>
      </c>
      <c r="IQP27" s="88">
        <v>8298541</v>
      </c>
      <c r="IQQ27" s="88">
        <v>8298541</v>
      </c>
      <c r="IQR27" s="88">
        <v>8298541</v>
      </c>
      <c r="IQS27" s="88">
        <v>8298541</v>
      </c>
      <c r="IQT27" s="88">
        <v>8298541</v>
      </c>
      <c r="IQU27" s="88">
        <v>8298541</v>
      </c>
      <c r="IQV27" s="88">
        <v>8298541</v>
      </c>
      <c r="IQW27" s="88">
        <v>8298541</v>
      </c>
      <c r="IQX27" s="88">
        <v>8298541</v>
      </c>
      <c r="IQY27" s="88">
        <v>8298541</v>
      </c>
      <c r="IQZ27" s="88">
        <v>8298541</v>
      </c>
      <c r="IRA27" s="88">
        <v>8298541</v>
      </c>
      <c r="IRB27" s="88">
        <v>8298541</v>
      </c>
      <c r="IRC27" s="88">
        <v>8298541</v>
      </c>
      <c r="IRD27" s="88">
        <v>8298541</v>
      </c>
      <c r="IRE27" s="88">
        <v>8298541</v>
      </c>
      <c r="IRF27" s="88">
        <v>8298541</v>
      </c>
      <c r="IRG27" s="88">
        <v>8298541</v>
      </c>
      <c r="IRH27" s="88">
        <v>8298541</v>
      </c>
      <c r="IRI27" s="88">
        <v>8298541</v>
      </c>
      <c r="IRJ27" s="88">
        <v>8298541</v>
      </c>
      <c r="IRK27" s="88">
        <v>8298541</v>
      </c>
      <c r="IRL27" s="88">
        <v>8298541</v>
      </c>
      <c r="IRM27" s="88">
        <v>8298541</v>
      </c>
      <c r="IRN27" s="88">
        <v>8298541</v>
      </c>
      <c r="IRO27" s="88">
        <v>8298541</v>
      </c>
      <c r="IRP27" s="88">
        <v>8298541</v>
      </c>
      <c r="IRQ27" s="88">
        <v>8298541</v>
      </c>
      <c r="IRR27" s="88">
        <v>8298541</v>
      </c>
      <c r="IRS27" s="88">
        <v>8298541</v>
      </c>
      <c r="IRT27" s="88">
        <v>8298541</v>
      </c>
      <c r="IRU27" s="88">
        <v>8298541</v>
      </c>
      <c r="IRV27" s="88">
        <v>8298541</v>
      </c>
      <c r="IRW27" s="88">
        <v>8298541</v>
      </c>
      <c r="IRX27" s="88">
        <v>8298541</v>
      </c>
      <c r="IRY27" s="88">
        <v>8298541</v>
      </c>
      <c r="IRZ27" s="88">
        <v>8298541</v>
      </c>
      <c r="ISA27" s="88">
        <v>8298541</v>
      </c>
      <c r="ISB27" s="88">
        <v>8298541</v>
      </c>
      <c r="ISC27" s="88">
        <v>8298541</v>
      </c>
      <c r="ISD27" s="88">
        <v>8298541</v>
      </c>
      <c r="ISE27" s="88">
        <v>8298541</v>
      </c>
      <c r="ISF27" s="88">
        <v>8298541</v>
      </c>
      <c r="ISG27" s="88">
        <v>8298541</v>
      </c>
      <c r="ISH27" s="88">
        <v>8298541</v>
      </c>
      <c r="ISI27" s="88">
        <v>8298541</v>
      </c>
      <c r="ISJ27" s="88">
        <v>8298541</v>
      </c>
      <c r="ISK27" s="88">
        <v>8298541</v>
      </c>
      <c r="ISL27" s="88">
        <v>8298541</v>
      </c>
      <c r="ISM27" s="88">
        <v>8298541</v>
      </c>
      <c r="ISN27" s="88">
        <v>8298541</v>
      </c>
      <c r="ISO27" s="88">
        <v>8298541</v>
      </c>
      <c r="ISP27" s="88">
        <v>8298541</v>
      </c>
      <c r="ISQ27" s="88">
        <v>8298541</v>
      </c>
      <c r="ISR27" s="88">
        <v>8298541</v>
      </c>
      <c r="ISS27" s="88">
        <v>8298541</v>
      </c>
      <c r="IST27" s="88">
        <v>8298541</v>
      </c>
      <c r="ISU27" s="88">
        <v>8298541</v>
      </c>
      <c r="ISV27" s="88">
        <v>8298541</v>
      </c>
      <c r="ISW27" s="88">
        <v>8298541</v>
      </c>
      <c r="ISX27" s="88">
        <v>8298541</v>
      </c>
      <c r="ISY27" s="88">
        <v>8298541</v>
      </c>
      <c r="ISZ27" s="88">
        <v>8298541</v>
      </c>
      <c r="ITA27" s="88">
        <v>8298541</v>
      </c>
      <c r="ITB27" s="88">
        <v>8298541</v>
      </c>
      <c r="ITC27" s="88">
        <v>8298541</v>
      </c>
      <c r="ITD27" s="88">
        <v>8298541</v>
      </c>
      <c r="ITE27" s="88">
        <v>8298541</v>
      </c>
      <c r="ITF27" s="88">
        <v>8298541</v>
      </c>
      <c r="ITG27" s="88">
        <v>8298541</v>
      </c>
      <c r="ITH27" s="88">
        <v>8298541</v>
      </c>
      <c r="ITI27" s="88">
        <v>8298541</v>
      </c>
      <c r="ITJ27" s="88">
        <v>8298541</v>
      </c>
      <c r="ITK27" s="88">
        <v>8298541</v>
      </c>
      <c r="ITL27" s="88">
        <v>8298541</v>
      </c>
      <c r="ITM27" s="88">
        <v>8298541</v>
      </c>
      <c r="ITN27" s="88">
        <v>8298541</v>
      </c>
      <c r="ITO27" s="88">
        <v>8298541</v>
      </c>
      <c r="ITP27" s="88">
        <v>8298541</v>
      </c>
      <c r="ITQ27" s="88">
        <v>8298541</v>
      </c>
      <c r="ITR27" s="88">
        <v>8298541</v>
      </c>
      <c r="ITS27" s="88">
        <v>8298541</v>
      </c>
      <c r="ITT27" s="88">
        <v>8298541</v>
      </c>
      <c r="ITU27" s="88">
        <v>8298541</v>
      </c>
      <c r="ITV27" s="88">
        <v>8298541</v>
      </c>
      <c r="ITW27" s="88">
        <v>8298541</v>
      </c>
      <c r="ITX27" s="88">
        <v>8298541</v>
      </c>
      <c r="ITY27" s="88">
        <v>8298541</v>
      </c>
      <c r="ITZ27" s="88">
        <v>8298541</v>
      </c>
      <c r="IUA27" s="88">
        <v>8298541</v>
      </c>
      <c r="IUB27" s="88">
        <v>8298541</v>
      </c>
      <c r="IUC27" s="88">
        <v>8298541</v>
      </c>
      <c r="IUD27" s="88">
        <v>8298541</v>
      </c>
      <c r="IUE27" s="88">
        <v>8298541</v>
      </c>
      <c r="IUF27" s="88">
        <v>8298541</v>
      </c>
      <c r="IUG27" s="88">
        <v>8298541</v>
      </c>
      <c r="IUH27" s="88">
        <v>8298541</v>
      </c>
      <c r="IUI27" s="88">
        <v>8298541</v>
      </c>
      <c r="IUJ27" s="88">
        <v>8298541</v>
      </c>
      <c r="IUK27" s="88">
        <v>8298541</v>
      </c>
      <c r="IUL27" s="88">
        <v>8298541</v>
      </c>
      <c r="IUM27" s="88">
        <v>8298541</v>
      </c>
      <c r="IUN27" s="88">
        <v>8298541</v>
      </c>
      <c r="IUO27" s="88">
        <v>8298541</v>
      </c>
      <c r="IUP27" s="88">
        <v>8298541</v>
      </c>
      <c r="IUQ27" s="88">
        <v>8298541</v>
      </c>
      <c r="IUR27" s="88">
        <v>8298541</v>
      </c>
      <c r="IUS27" s="88">
        <v>8298541</v>
      </c>
      <c r="IUT27" s="88">
        <v>8298541</v>
      </c>
      <c r="IUU27" s="88">
        <v>8298541</v>
      </c>
      <c r="IUV27" s="88">
        <v>8298541</v>
      </c>
      <c r="IUW27" s="88">
        <v>8298541</v>
      </c>
      <c r="IUX27" s="88">
        <v>8298541</v>
      </c>
      <c r="IUY27" s="88">
        <v>8298541</v>
      </c>
      <c r="IUZ27" s="88">
        <v>8298541</v>
      </c>
      <c r="IVA27" s="88">
        <v>8298541</v>
      </c>
      <c r="IVB27" s="88">
        <v>8298541</v>
      </c>
      <c r="IVC27" s="88">
        <v>8298541</v>
      </c>
      <c r="IVD27" s="88">
        <v>8298541</v>
      </c>
      <c r="IVE27" s="88">
        <v>8298541</v>
      </c>
      <c r="IVF27" s="88">
        <v>8298541</v>
      </c>
      <c r="IVG27" s="88">
        <v>8298541</v>
      </c>
      <c r="IVH27" s="88">
        <v>8298541</v>
      </c>
      <c r="IVI27" s="88">
        <v>8298541</v>
      </c>
      <c r="IVJ27" s="88">
        <v>8298541</v>
      </c>
      <c r="IVK27" s="88">
        <v>8298541</v>
      </c>
      <c r="IVL27" s="88">
        <v>8298541</v>
      </c>
      <c r="IVM27" s="88">
        <v>8298541</v>
      </c>
      <c r="IVN27" s="88">
        <v>8298541</v>
      </c>
      <c r="IVO27" s="88">
        <v>8298541</v>
      </c>
      <c r="IVP27" s="88">
        <v>8298541</v>
      </c>
      <c r="IVQ27" s="88">
        <v>8298541</v>
      </c>
      <c r="IVR27" s="88">
        <v>8298541</v>
      </c>
      <c r="IVS27" s="88">
        <v>8298541</v>
      </c>
      <c r="IVT27" s="88">
        <v>8298541</v>
      </c>
      <c r="IVU27" s="88">
        <v>8298541</v>
      </c>
      <c r="IVV27" s="88">
        <v>8298541</v>
      </c>
      <c r="IVW27" s="88">
        <v>8298541</v>
      </c>
      <c r="IVX27" s="88">
        <v>8298541</v>
      </c>
      <c r="IVY27" s="88">
        <v>8298541</v>
      </c>
      <c r="IVZ27" s="88">
        <v>8298541</v>
      </c>
      <c r="IWA27" s="88">
        <v>8298541</v>
      </c>
      <c r="IWB27" s="88">
        <v>8298541</v>
      </c>
      <c r="IWC27" s="88">
        <v>8298541</v>
      </c>
      <c r="IWD27" s="88">
        <v>8298541</v>
      </c>
      <c r="IWE27" s="88">
        <v>8298541</v>
      </c>
      <c r="IWF27" s="88">
        <v>8298541</v>
      </c>
      <c r="IWG27" s="88">
        <v>8298541</v>
      </c>
      <c r="IWH27" s="88">
        <v>8298541</v>
      </c>
      <c r="IWI27" s="88">
        <v>8298541</v>
      </c>
      <c r="IWJ27" s="88">
        <v>8298541</v>
      </c>
      <c r="IWK27" s="88">
        <v>8298541</v>
      </c>
      <c r="IWL27" s="88">
        <v>8298541</v>
      </c>
      <c r="IWM27" s="88">
        <v>8298541</v>
      </c>
      <c r="IWN27" s="88">
        <v>8298541</v>
      </c>
      <c r="IWO27" s="88">
        <v>8298541</v>
      </c>
      <c r="IWP27" s="88">
        <v>8298541</v>
      </c>
      <c r="IWQ27" s="88">
        <v>8298541</v>
      </c>
      <c r="IWR27" s="88">
        <v>8298541</v>
      </c>
      <c r="IWS27" s="88">
        <v>8298541</v>
      </c>
      <c r="IWT27" s="88">
        <v>8298541</v>
      </c>
      <c r="IWU27" s="88">
        <v>8298541</v>
      </c>
      <c r="IWV27" s="88">
        <v>8298541</v>
      </c>
      <c r="IWW27" s="88">
        <v>8298541</v>
      </c>
      <c r="IWX27" s="88">
        <v>8298541</v>
      </c>
      <c r="IWY27" s="88">
        <v>8298541</v>
      </c>
      <c r="IWZ27" s="88">
        <v>8298541</v>
      </c>
      <c r="IXA27" s="88">
        <v>8298541</v>
      </c>
      <c r="IXB27" s="88">
        <v>8298541</v>
      </c>
      <c r="IXC27" s="88">
        <v>8298541</v>
      </c>
      <c r="IXD27" s="88">
        <v>8298541</v>
      </c>
      <c r="IXE27" s="88">
        <v>8298541</v>
      </c>
      <c r="IXF27" s="88">
        <v>8298541</v>
      </c>
      <c r="IXG27" s="88">
        <v>8298541</v>
      </c>
      <c r="IXH27" s="88">
        <v>8298541</v>
      </c>
      <c r="IXI27" s="88">
        <v>8298541</v>
      </c>
      <c r="IXJ27" s="88">
        <v>8298541</v>
      </c>
      <c r="IXK27" s="88">
        <v>8298541</v>
      </c>
      <c r="IXL27" s="88">
        <v>8298541</v>
      </c>
      <c r="IXM27" s="88">
        <v>8298541</v>
      </c>
      <c r="IXN27" s="88">
        <v>8298541</v>
      </c>
      <c r="IXO27" s="88">
        <v>8298541</v>
      </c>
      <c r="IXP27" s="88">
        <v>8298541</v>
      </c>
      <c r="IXQ27" s="88">
        <v>8298541</v>
      </c>
      <c r="IXR27" s="88">
        <v>8298541</v>
      </c>
      <c r="IXS27" s="88">
        <v>8298541</v>
      </c>
      <c r="IXT27" s="88">
        <v>8298541</v>
      </c>
      <c r="IXU27" s="88">
        <v>8298541</v>
      </c>
      <c r="IXV27" s="88">
        <v>8298541</v>
      </c>
      <c r="IXW27" s="88">
        <v>8298541</v>
      </c>
      <c r="IXX27" s="88">
        <v>8298541</v>
      </c>
      <c r="IXY27" s="88">
        <v>8298541</v>
      </c>
      <c r="IXZ27" s="88">
        <v>8298541</v>
      </c>
      <c r="IYA27" s="88">
        <v>8298541</v>
      </c>
      <c r="IYB27" s="88">
        <v>8298541</v>
      </c>
      <c r="IYC27" s="88">
        <v>8298541</v>
      </c>
      <c r="IYD27" s="88">
        <v>8298541</v>
      </c>
      <c r="IYE27" s="88">
        <v>8298541</v>
      </c>
      <c r="IYF27" s="88">
        <v>8298541</v>
      </c>
      <c r="IYG27" s="88">
        <v>8298541</v>
      </c>
      <c r="IYH27" s="88">
        <v>8298541</v>
      </c>
      <c r="IYI27" s="88">
        <v>8298541</v>
      </c>
      <c r="IYJ27" s="88">
        <v>8298541</v>
      </c>
      <c r="IYK27" s="88">
        <v>8298541</v>
      </c>
      <c r="IYL27" s="88">
        <v>8298541</v>
      </c>
      <c r="IYM27" s="88">
        <v>8298541</v>
      </c>
      <c r="IYN27" s="88">
        <v>8298541</v>
      </c>
      <c r="IYO27" s="88">
        <v>8298541</v>
      </c>
      <c r="IYP27" s="88">
        <v>8298541</v>
      </c>
      <c r="IYQ27" s="88">
        <v>8298541</v>
      </c>
      <c r="IYR27" s="88">
        <v>8298541</v>
      </c>
      <c r="IYS27" s="88">
        <v>8298541</v>
      </c>
      <c r="IYT27" s="88">
        <v>8298541</v>
      </c>
      <c r="IYU27" s="88">
        <v>8298541</v>
      </c>
      <c r="IYV27" s="88">
        <v>8298541</v>
      </c>
      <c r="IYW27" s="88">
        <v>8298541</v>
      </c>
      <c r="IYX27" s="88">
        <v>8298541</v>
      </c>
      <c r="IYY27" s="88">
        <v>8298541</v>
      </c>
      <c r="IYZ27" s="88">
        <v>8298541</v>
      </c>
      <c r="IZA27" s="88">
        <v>8298541</v>
      </c>
      <c r="IZB27" s="88">
        <v>8298541</v>
      </c>
      <c r="IZC27" s="88">
        <v>8298541</v>
      </c>
      <c r="IZD27" s="88">
        <v>8298541</v>
      </c>
      <c r="IZE27" s="88">
        <v>8298541</v>
      </c>
      <c r="IZF27" s="88">
        <v>8298541</v>
      </c>
      <c r="IZG27" s="88">
        <v>8298541</v>
      </c>
      <c r="IZH27" s="88">
        <v>8298541</v>
      </c>
      <c r="IZI27" s="88">
        <v>8298541</v>
      </c>
      <c r="IZJ27" s="88">
        <v>8298541</v>
      </c>
      <c r="IZK27" s="88">
        <v>8298541</v>
      </c>
      <c r="IZL27" s="88">
        <v>8298541</v>
      </c>
      <c r="IZM27" s="88">
        <v>8298541</v>
      </c>
      <c r="IZN27" s="88">
        <v>8298541</v>
      </c>
      <c r="IZO27" s="88">
        <v>8298541</v>
      </c>
      <c r="IZP27" s="88">
        <v>8298541</v>
      </c>
      <c r="IZQ27" s="88">
        <v>8298541</v>
      </c>
      <c r="IZR27" s="88">
        <v>8298541</v>
      </c>
      <c r="IZS27" s="88">
        <v>8298541</v>
      </c>
      <c r="IZT27" s="88">
        <v>8298541</v>
      </c>
      <c r="IZU27" s="88">
        <v>8298541</v>
      </c>
      <c r="IZV27" s="88">
        <v>8298541</v>
      </c>
      <c r="IZW27" s="88">
        <v>8298541</v>
      </c>
      <c r="IZX27" s="88">
        <v>8298541</v>
      </c>
      <c r="IZY27" s="88">
        <v>8298541</v>
      </c>
      <c r="IZZ27" s="88">
        <v>8298541</v>
      </c>
      <c r="JAA27" s="88">
        <v>8298541</v>
      </c>
      <c r="JAB27" s="88">
        <v>8298541</v>
      </c>
      <c r="JAC27" s="88">
        <v>8298541</v>
      </c>
      <c r="JAD27" s="88">
        <v>8298541</v>
      </c>
      <c r="JAE27" s="88">
        <v>8298541</v>
      </c>
      <c r="JAF27" s="88">
        <v>8298541</v>
      </c>
      <c r="JAG27" s="88">
        <v>8298541</v>
      </c>
      <c r="JAH27" s="88">
        <v>8298541</v>
      </c>
      <c r="JAI27" s="88">
        <v>8298541</v>
      </c>
      <c r="JAJ27" s="88">
        <v>8298541</v>
      </c>
      <c r="JAK27" s="88">
        <v>8298541</v>
      </c>
      <c r="JAL27" s="88">
        <v>8298541</v>
      </c>
      <c r="JAM27" s="88">
        <v>8298541</v>
      </c>
      <c r="JAN27" s="88">
        <v>8298541</v>
      </c>
      <c r="JAO27" s="88">
        <v>8298541</v>
      </c>
      <c r="JAP27" s="88">
        <v>8298541</v>
      </c>
      <c r="JAQ27" s="88">
        <v>8298541</v>
      </c>
      <c r="JAR27" s="88">
        <v>8298541</v>
      </c>
      <c r="JAS27" s="88">
        <v>8298541</v>
      </c>
      <c r="JAT27" s="88">
        <v>8298541</v>
      </c>
      <c r="JAU27" s="88">
        <v>8298541</v>
      </c>
      <c r="JAV27" s="88">
        <v>8298541</v>
      </c>
      <c r="JAW27" s="88">
        <v>8298541</v>
      </c>
      <c r="JAX27" s="88">
        <v>8298541</v>
      </c>
      <c r="JAY27" s="88">
        <v>8298541</v>
      </c>
      <c r="JAZ27" s="88">
        <v>8298541</v>
      </c>
      <c r="JBA27" s="88">
        <v>8298541</v>
      </c>
      <c r="JBB27" s="88">
        <v>8298541</v>
      </c>
      <c r="JBC27" s="88">
        <v>8298541</v>
      </c>
      <c r="JBD27" s="88">
        <v>8298541</v>
      </c>
      <c r="JBE27" s="88">
        <v>8298541</v>
      </c>
      <c r="JBF27" s="88">
        <v>8298541</v>
      </c>
      <c r="JBG27" s="88">
        <v>8298541</v>
      </c>
      <c r="JBH27" s="88">
        <v>8298541</v>
      </c>
      <c r="JBI27" s="88">
        <v>8298541</v>
      </c>
      <c r="JBJ27" s="88">
        <v>8298541</v>
      </c>
      <c r="JBK27" s="88">
        <v>8298541</v>
      </c>
      <c r="JBL27" s="88">
        <v>8298541</v>
      </c>
      <c r="JBM27" s="88">
        <v>8298541</v>
      </c>
      <c r="JBN27" s="88">
        <v>8298541</v>
      </c>
      <c r="JBO27" s="88">
        <v>8298541</v>
      </c>
      <c r="JBP27" s="88">
        <v>8298541</v>
      </c>
      <c r="JBQ27" s="88">
        <v>8298541</v>
      </c>
      <c r="JBR27" s="88">
        <v>8298541</v>
      </c>
      <c r="JBS27" s="88">
        <v>8298541</v>
      </c>
      <c r="JBT27" s="88">
        <v>8298541</v>
      </c>
      <c r="JBU27" s="88">
        <v>8298541</v>
      </c>
      <c r="JBV27" s="88">
        <v>8298541</v>
      </c>
      <c r="JBW27" s="88">
        <v>8298541</v>
      </c>
      <c r="JBX27" s="88">
        <v>8298541</v>
      </c>
      <c r="JBY27" s="88">
        <v>8298541</v>
      </c>
      <c r="JBZ27" s="88">
        <v>8298541</v>
      </c>
      <c r="JCA27" s="88">
        <v>8298541</v>
      </c>
      <c r="JCB27" s="88">
        <v>8298541</v>
      </c>
      <c r="JCC27" s="88">
        <v>8298541</v>
      </c>
      <c r="JCD27" s="88">
        <v>8298541</v>
      </c>
      <c r="JCE27" s="88">
        <v>8298541</v>
      </c>
      <c r="JCF27" s="88">
        <v>8298541</v>
      </c>
      <c r="JCG27" s="88">
        <v>8298541</v>
      </c>
      <c r="JCH27" s="88">
        <v>8298541</v>
      </c>
      <c r="JCI27" s="88">
        <v>8298541</v>
      </c>
      <c r="JCJ27" s="88">
        <v>8298541</v>
      </c>
      <c r="JCK27" s="88">
        <v>8298541</v>
      </c>
      <c r="JCL27" s="88">
        <v>8298541</v>
      </c>
      <c r="JCM27" s="88">
        <v>8298541</v>
      </c>
      <c r="JCN27" s="88">
        <v>8298541</v>
      </c>
      <c r="JCO27" s="88">
        <v>8298541</v>
      </c>
      <c r="JCP27" s="88">
        <v>8298541</v>
      </c>
      <c r="JCQ27" s="88">
        <v>8298541</v>
      </c>
      <c r="JCR27" s="88">
        <v>8298541</v>
      </c>
      <c r="JCS27" s="88">
        <v>8298541</v>
      </c>
      <c r="JCT27" s="88">
        <v>8298541</v>
      </c>
      <c r="JCU27" s="88">
        <v>8298541</v>
      </c>
      <c r="JCV27" s="88">
        <v>8298541</v>
      </c>
      <c r="JCW27" s="88">
        <v>8298541</v>
      </c>
      <c r="JCX27" s="88">
        <v>8298541</v>
      </c>
      <c r="JCY27" s="88">
        <v>8298541</v>
      </c>
      <c r="JCZ27" s="88">
        <v>8298541</v>
      </c>
      <c r="JDA27" s="88">
        <v>8298541</v>
      </c>
      <c r="JDB27" s="88">
        <v>8298541</v>
      </c>
      <c r="JDC27" s="88">
        <v>8298541</v>
      </c>
      <c r="JDD27" s="88">
        <v>8298541</v>
      </c>
      <c r="JDE27" s="88">
        <v>8298541</v>
      </c>
      <c r="JDF27" s="88">
        <v>8298541</v>
      </c>
      <c r="JDG27" s="88">
        <v>8298541</v>
      </c>
      <c r="JDH27" s="88">
        <v>8298541</v>
      </c>
      <c r="JDI27" s="88">
        <v>8298541</v>
      </c>
      <c r="JDJ27" s="88">
        <v>8298541</v>
      </c>
      <c r="JDK27" s="88">
        <v>8298541</v>
      </c>
      <c r="JDL27" s="88">
        <v>8298541</v>
      </c>
      <c r="JDM27" s="88">
        <v>8298541</v>
      </c>
      <c r="JDN27" s="88">
        <v>8298541</v>
      </c>
      <c r="JDO27" s="88">
        <v>8298541</v>
      </c>
      <c r="JDP27" s="88">
        <v>8298541</v>
      </c>
      <c r="JDQ27" s="88">
        <v>8298541</v>
      </c>
      <c r="JDR27" s="88">
        <v>8298541</v>
      </c>
      <c r="JDS27" s="88">
        <v>8298541</v>
      </c>
      <c r="JDT27" s="88">
        <v>8298541</v>
      </c>
      <c r="JDU27" s="88">
        <v>8298541</v>
      </c>
      <c r="JDV27" s="88">
        <v>8298541</v>
      </c>
      <c r="JDW27" s="88">
        <v>8298541</v>
      </c>
      <c r="JDX27" s="88">
        <v>8298541</v>
      </c>
      <c r="JDY27" s="88">
        <v>8298541</v>
      </c>
      <c r="JDZ27" s="88">
        <v>8298541</v>
      </c>
      <c r="JEA27" s="88">
        <v>8298541</v>
      </c>
      <c r="JEB27" s="88">
        <v>8298541</v>
      </c>
      <c r="JEC27" s="88">
        <v>8298541</v>
      </c>
      <c r="JED27" s="88">
        <v>8298541</v>
      </c>
      <c r="JEE27" s="88">
        <v>8298541</v>
      </c>
      <c r="JEF27" s="88">
        <v>8298541</v>
      </c>
      <c r="JEG27" s="88">
        <v>8298541</v>
      </c>
      <c r="JEH27" s="88">
        <v>8298541</v>
      </c>
      <c r="JEI27" s="88">
        <v>8298541</v>
      </c>
      <c r="JEJ27" s="88">
        <v>8298541</v>
      </c>
      <c r="JEK27" s="88">
        <v>8298541</v>
      </c>
      <c r="JEL27" s="88">
        <v>8298541</v>
      </c>
      <c r="JEM27" s="88">
        <v>8298541</v>
      </c>
      <c r="JEN27" s="88">
        <v>8298541</v>
      </c>
      <c r="JEO27" s="88">
        <v>8298541</v>
      </c>
      <c r="JEP27" s="88">
        <v>8298541</v>
      </c>
      <c r="JEQ27" s="88">
        <v>8298541</v>
      </c>
      <c r="JER27" s="88">
        <v>8298541</v>
      </c>
      <c r="JES27" s="88">
        <v>8298541</v>
      </c>
      <c r="JET27" s="88">
        <v>8298541</v>
      </c>
      <c r="JEU27" s="88">
        <v>8298541</v>
      </c>
      <c r="JEV27" s="88">
        <v>8298541</v>
      </c>
      <c r="JEW27" s="88">
        <v>8298541</v>
      </c>
      <c r="JEX27" s="88">
        <v>8298541</v>
      </c>
      <c r="JEY27" s="88">
        <v>8298541</v>
      </c>
      <c r="JEZ27" s="88">
        <v>8298541</v>
      </c>
      <c r="JFA27" s="88">
        <v>8298541</v>
      </c>
      <c r="JFB27" s="88">
        <v>8298541</v>
      </c>
      <c r="JFC27" s="88">
        <v>8298541</v>
      </c>
      <c r="JFD27" s="88">
        <v>8298541</v>
      </c>
      <c r="JFE27" s="88">
        <v>8298541</v>
      </c>
      <c r="JFF27" s="88">
        <v>8298541</v>
      </c>
      <c r="JFG27" s="88">
        <v>8298541</v>
      </c>
      <c r="JFH27" s="88">
        <v>8298541</v>
      </c>
      <c r="JFI27" s="88">
        <v>8298541</v>
      </c>
      <c r="JFJ27" s="88">
        <v>8298541</v>
      </c>
      <c r="JFK27" s="88">
        <v>8298541</v>
      </c>
      <c r="JFL27" s="88">
        <v>8298541</v>
      </c>
      <c r="JFM27" s="88">
        <v>8298541</v>
      </c>
      <c r="JFN27" s="88">
        <v>8298541</v>
      </c>
      <c r="JFO27" s="88">
        <v>8298541</v>
      </c>
      <c r="JFP27" s="88">
        <v>8298541</v>
      </c>
      <c r="JFQ27" s="88">
        <v>8298541</v>
      </c>
      <c r="JFR27" s="88">
        <v>8298541</v>
      </c>
      <c r="JFS27" s="88">
        <v>8298541</v>
      </c>
      <c r="JFT27" s="88">
        <v>8298541</v>
      </c>
      <c r="JFU27" s="88">
        <v>8298541</v>
      </c>
      <c r="JFV27" s="88">
        <v>8298541</v>
      </c>
      <c r="JFW27" s="88">
        <v>8298541</v>
      </c>
      <c r="JFX27" s="88">
        <v>8298541</v>
      </c>
      <c r="JFY27" s="88">
        <v>8298541</v>
      </c>
      <c r="JFZ27" s="88">
        <v>8298541</v>
      </c>
      <c r="JGA27" s="88">
        <v>8298541</v>
      </c>
      <c r="JGB27" s="88">
        <v>8298541</v>
      </c>
      <c r="JGC27" s="88">
        <v>8298541</v>
      </c>
      <c r="JGD27" s="88">
        <v>8298541</v>
      </c>
      <c r="JGE27" s="88">
        <v>8298541</v>
      </c>
      <c r="JGF27" s="88">
        <v>8298541</v>
      </c>
      <c r="JGG27" s="88">
        <v>8298541</v>
      </c>
      <c r="JGH27" s="88">
        <v>8298541</v>
      </c>
      <c r="JGI27" s="88">
        <v>8298541</v>
      </c>
      <c r="JGJ27" s="88">
        <v>8298541</v>
      </c>
      <c r="JGK27" s="88">
        <v>8298541</v>
      </c>
      <c r="JGL27" s="88">
        <v>8298541</v>
      </c>
      <c r="JGM27" s="88">
        <v>8298541</v>
      </c>
      <c r="JGN27" s="88">
        <v>8298541</v>
      </c>
      <c r="JGO27" s="88">
        <v>8298541</v>
      </c>
      <c r="JGP27" s="88">
        <v>8298541</v>
      </c>
      <c r="JGQ27" s="88">
        <v>8298541</v>
      </c>
      <c r="JGR27" s="88">
        <v>8298541</v>
      </c>
      <c r="JGS27" s="88">
        <v>8298541</v>
      </c>
      <c r="JGT27" s="88">
        <v>8298541</v>
      </c>
      <c r="JGU27" s="88">
        <v>8298541</v>
      </c>
      <c r="JGV27" s="88">
        <v>8298541</v>
      </c>
      <c r="JGW27" s="88">
        <v>8298541</v>
      </c>
      <c r="JGX27" s="88">
        <v>8298541</v>
      </c>
      <c r="JGY27" s="88">
        <v>8298541</v>
      </c>
      <c r="JGZ27" s="88">
        <v>8298541</v>
      </c>
      <c r="JHA27" s="88">
        <v>8298541</v>
      </c>
      <c r="JHB27" s="88">
        <v>8298541</v>
      </c>
      <c r="JHC27" s="88">
        <v>8298541</v>
      </c>
      <c r="JHD27" s="88">
        <v>8298541</v>
      </c>
      <c r="JHE27" s="88">
        <v>8298541</v>
      </c>
      <c r="JHF27" s="88">
        <v>8298541</v>
      </c>
      <c r="JHG27" s="88">
        <v>8298541</v>
      </c>
      <c r="JHH27" s="88">
        <v>8298541</v>
      </c>
      <c r="JHI27" s="88">
        <v>8298541</v>
      </c>
      <c r="JHJ27" s="88">
        <v>8298541</v>
      </c>
      <c r="JHK27" s="88">
        <v>8298541</v>
      </c>
      <c r="JHL27" s="88">
        <v>8298541</v>
      </c>
      <c r="JHM27" s="88">
        <v>8298541</v>
      </c>
      <c r="JHN27" s="88">
        <v>8298541</v>
      </c>
      <c r="JHO27" s="88">
        <v>8298541</v>
      </c>
      <c r="JHP27" s="88">
        <v>8298541</v>
      </c>
      <c r="JHQ27" s="88">
        <v>8298541</v>
      </c>
      <c r="JHR27" s="88">
        <v>8298541</v>
      </c>
      <c r="JHS27" s="88">
        <v>8298541</v>
      </c>
      <c r="JHT27" s="88">
        <v>8298541</v>
      </c>
      <c r="JHU27" s="88">
        <v>8298541</v>
      </c>
      <c r="JHV27" s="88">
        <v>8298541</v>
      </c>
      <c r="JHW27" s="88">
        <v>8298541</v>
      </c>
      <c r="JHX27" s="88">
        <v>8298541</v>
      </c>
      <c r="JHY27" s="88">
        <v>8298541</v>
      </c>
      <c r="JHZ27" s="88">
        <v>8298541</v>
      </c>
      <c r="JIA27" s="88">
        <v>8298541</v>
      </c>
      <c r="JIB27" s="88">
        <v>8298541</v>
      </c>
      <c r="JIC27" s="88">
        <v>8298541</v>
      </c>
      <c r="JID27" s="88">
        <v>8298541</v>
      </c>
      <c r="JIE27" s="88">
        <v>8298541</v>
      </c>
      <c r="JIF27" s="88">
        <v>8298541</v>
      </c>
      <c r="JIG27" s="88">
        <v>8298541</v>
      </c>
      <c r="JIH27" s="88">
        <v>8298541</v>
      </c>
      <c r="JII27" s="88">
        <v>8298541</v>
      </c>
      <c r="JIJ27" s="88">
        <v>8298541</v>
      </c>
      <c r="JIK27" s="88">
        <v>8298541</v>
      </c>
      <c r="JIL27" s="88">
        <v>8298541</v>
      </c>
      <c r="JIM27" s="88">
        <v>8298541</v>
      </c>
      <c r="JIN27" s="88">
        <v>8298541</v>
      </c>
      <c r="JIO27" s="88">
        <v>8298541</v>
      </c>
      <c r="JIP27" s="88">
        <v>8298541</v>
      </c>
      <c r="JIQ27" s="88">
        <v>8298541</v>
      </c>
      <c r="JIR27" s="88">
        <v>8298541</v>
      </c>
      <c r="JIS27" s="88">
        <v>8298541</v>
      </c>
      <c r="JIT27" s="88">
        <v>8298541</v>
      </c>
      <c r="JIU27" s="88">
        <v>8298541</v>
      </c>
      <c r="JIV27" s="88">
        <v>8298541</v>
      </c>
      <c r="JIW27" s="88">
        <v>8298541</v>
      </c>
      <c r="JIX27" s="88">
        <v>8298541</v>
      </c>
      <c r="JIY27" s="88">
        <v>8298541</v>
      </c>
      <c r="JIZ27" s="88">
        <v>8298541</v>
      </c>
      <c r="JJA27" s="88">
        <v>8298541</v>
      </c>
      <c r="JJB27" s="88">
        <v>8298541</v>
      </c>
      <c r="JJC27" s="88">
        <v>8298541</v>
      </c>
      <c r="JJD27" s="88">
        <v>8298541</v>
      </c>
      <c r="JJE27" s="88">
        <v>8298541</v>
      </c>
      <c r="JJF27" s="88">
        <v>8298541</v>
      </c>
      <c r="JJG27" s="88">
        <v>8298541</v>
      </c>
      <c r="JJH27" s="88">
        <v>8298541</v>
      </c>
      <c r="JJI27" s="88">
        <v>8298541</v>
      </c>
      <c r="JJJ27" s="88">
        <v>8298541</v>
      </c>
      <c r="JJK27" s="88">
        <v>8298541</v>
      </c>
      <c r="JJL27" s="88">
        <v>8298541</v>
      </c>
      <c r="JJM27" s="88">
        <v>8298541</v>
      </c>
      <c r="JJN27" s="88">
        <v>8298541</v>
      </c>
      <c r="JJO27" s="88">
        <v>8298541</v>
      </c>
      <c r="JJP27" s="88">
        <v>8298541</v>
      </c>
      <c r="JJQ27" s="88">
        <v>8298541</v>
      </c>
      <c r="JJR27" s="88">
        <v>8298541</v>
      </c>
      <c r="JJS27" s="88">
        <v>8298541</v>
      </c>
      <c r="JJT27" s="88">
        <v>8298541</v>
      </c>
      <c r="JJU27" s="88">
        <v>8298541</v>
      </c>
      <c r="JJV27" s="88">
        <v>8298541</v>
      </c>
      <c r="JJW27" s="88">
        <v>8298541</v>
      </c>
      <c r="JJX27" s="88">
        <v>8298541</v>
      </c>
      <c r="JJY27" s="88">
        <v>8298541</v>
      </c>
      <c r="JJZ27" s="88">
        <v>8298541</v>
      </c>
      <c r="JKA27" s="88">
        <v>8298541</v>
      </c>
      <c r="JKB27" s="88">
        <v>8298541</v>
      </c>
      <c r="JKC27" s="88">
        <v>8298541</v>
      </c>
      <c r="JKD27" s="88">
        <v>8298541</v>
      </c>
      <c r="JKE27" s="88">
        <v>8298541</v>
      </c>
      <c r="JKF27" s="88">
        <v>8298541</v>
      </c>
      <c r="JKG27" s="88">
        <v>8298541</v>
      </c>
      <c r="JKH27" s="88">
        <v>8298541</v>
      </c>
      <c r="JKI27" s="88">
        <v>8298541</v>
      </c>
      <c r="JKJ27" s="88">
        <v>8298541</v>
      </c>
      <c r="JKK27" s="88">
        <v>8298541</v>
      </c>
      <c r="JKL27" s="88">
        <v>8298541</v>
      </c>
      <c r="JKM27" s="88">
        <v>8298541</v>
      </c>
      <c r="JKN27" s="88">
        <v>8298541</v>
      </c>
      <c r="JKO27" s="88">
        <v>8298541</v>
      </c>
      <c r="JKP27" s="88">
        <v>8298541</v>
      </c>
      <c r="JKQ27" s="88">
        <v>8298541</v>
      </c>
      <c r="JKR27" s="88">
        <v>8298541</v>
      </c>
      <c r="JKS27" s="88">
        <v>8298541</v>
      </c>
      <c r="JKT27" s="88">
        <v>8298541</v>
      </c>
      <c r="JKU27" s="88">
        <v>8298541</v>
      </c>
      <c r="JKV27" s="88">
        <v>8298541</v>
      </c>
      <c r="JKW27" s="88">
        <v>8298541</v>
      </c>
      <c r="JKX27" s="88">
        <v>8298541</v>
      </c>
      <c r="JKY27" s="88">
        <v>8298541</v>
      </c>
      <c r="JKZ27" s="88">
        <v>8298541</v>
      </c>
      <c r="JLA27" s="88">
        <v>8298541</v>
      </c>
      <c r="JLB27" s="88">
        <v>8298541</v>
      </c>
      <c r="JLC27" s="88">
        <v>8298541</v>
      </c>
      <c r="JLD27" s="88">
        <v>8298541</v>
      </c>
      <c r="JLE27" s="88">
        <v>8298541</v>
      </c>
      <c r="JLF27" s="88">
        <v>8298541</v>
      </c>
      <c r="JLG27" s="88">
        <v>8298541</v>
      </c>
      <c r="JLH27" s="88">
        <v>8298541</v>
      </c>
      <c r="JLI27" s="88">
        <v>8298541</v>
      </c>
      <c r="JLJ27" s="88">
        <v>8298541</v>
      </c>
      <c r="JLK27" s="88">
        <v>8298541</v>
      </c>
      <c r="JLL27" s="88">
        <v>8298541</v>
      </c>
      <c r="JLM27" s="88">
        <v>8298541</v>
      </c>
      <c r="JLN27" s="88">
        <v>8298541</v>
      </c>
      <c r="JLO27" s="88">
        <v>8298541</v>
      </c>
      <c r="JLP27" s="88">
        <v>8298541</v>
      </c>
      <c r="JLQ27" s="88">
        <v>8298541</v>
      </c>
      <c r="JLR27" s="88">
        <v>8298541</v>
      </c>
      <c r="JLS27" s="88">
        <v>8298541</v>
      </c>
      <c r="JLT27" s="88">
        <v>8298541</v>
      </c>
      <c r="JLU27" s="88">
        <v>8298541</v>
      </c>
      <c r="JLV27" s="88">
        <v>8298541</v>
      </c>
      <c r="JLW27" s="88">
        <v>8298541</v>
      </c>
      <c r="JLX27" s="88">
        <v>8298541</v>
      </c>
      <c r="JLY27" s="88">
        <v>8298541</v>
      </c>
      <c r="JLZ27" s="88">
        <v>8298541</v>
      </c>
      <c r="JMA27" s="88">
        <v>8298541</v>
      </c>
      <c r="JMB27" s="88">
        <v>8298541</v>
      </c>
      <c r="JMC27" s="88">
        <v>8298541</v>
      </c>
      <c r="JMD27" s="88">
        <v>8298541</v>
      </c>
      <c r="JME27" s="88">
        <v>8298541</v>
      </c>
      <c r="JMF27" s="88">
        <v>8298541</v>
      </c>
      <c r="JMG27" s="88">
        <v>8298541</v>
      </c>
      <c r="JMH27" s="88">
        <v>8298541</v>
      </c>
      <c r="JMI27" s="88">
        <v>8298541</v>
      </c>
      <c r="JMJ27" s="88">
        <v>8298541</v>
      </c>
      <c r="JMK27" s="88">
        <v>8298541</v>
      </c>
      <c r="JML27" s="88">
        <v>8298541</v>
      </c>
      <c r="JMM27" s="88">
        <v>8298541</v>
      </c>
      <c r="JMN27" s="88">
        <v>8298541</v>
      </c>
      <c r="JMO27" s="88">
        <v>8298541</v>
      </c>
      <c r="JMP27" s="88">
        <v>8298541</v>
      </c>
      <c r="JMQ27" s="88">
        <v>8298541</v>
      </c>
      <c r="JMR27" s="88">
        <v>8298541</v>
      </c>
      <c r="JMS27" s="88">
        <v>8298541</v>
      </c>
      <c r="JMT27" s="88">
        <v>8298541</v>
      </c>
      <c r="JMU27" s="88">
        <v>8298541</v>
      </c>
      <c r="JMV27" s="88">
        <v>8298541</v>
      </c>
      <c r="JMW27" s="88">
        <v>8298541</v>
      </c>
      <c r="JMX27" s="88">
        <v>8298541</v>
      </c>
      <c r="JMY27" s="88">
        <v>8298541</v>
      </c>
      <c r="JMZ27" s="88">
        <v>8298541</v>
      </c>
      <c r="JNA27" s="88">
        <v>8298541</v>
      </c>
      <c r="JNB27" s="88">
        <v>8298541</v>
      </c>
      <c r="JNC27" s="88">
        <v>8298541</v>
      </c>
      <c r="JND27" s="88">
        <v>8298541</v>
      </c>
      <c r="JNE27" s="88">
        <v>8298541</v>
      </c>
      <c r="JNF27" s="88">
        <v>8298541</v>
      </c>
      <c r="JNG27" s="88">
        <v>8298541</v>
      </c>
      <c r="JNH27" s="88">
        <v>8298541</v>
      </c>
      <c r="JNI27" s="88">
        <v>8298541</v>
      </c>
      <c r="JNJ27" s="88">
        <v>8298541</v>
      </c>
      <c r="JNK27" s="88">
        <v>8298541</v>
      </c>
      <c r="JNL27" s="88">
        <v>8298541</v>
      </c>
      <c r="JNM27" s="88">
        <v>8298541</v>
      </c>
      <c r="JNN27" s="88">
        <v>8298541</v>
      </c>
      <c r="JNO27" s="88">
        <v>8298541</v>
      </c>
      <c r="JNP27" s="88">
        <v>8298541</v>
      </c>
      <c r="JNQ27" s="88">
        <v>8298541</v>
      </c>
      <c r="JNR27" s="88">
        <v>8298541</v>
      </c>
      <c r="JNS27" s="88">
        <v>8298541</v>
      </c>
      <c r="JNT27" s="88">
        <v>8298541</v>
      </c>
      <c r="JNU27" s="88">
        <v>8298541</v>
      </c>
      <c r="JNV27" s="88">
        <v>8298541</v>
      </c>
      <c r="JNW27" s="88">
        <v>8298541</v>
      </c>
      <c r="JNX27" s="88">
        <v>8298541</v>
      </c>
      <c r="JNY27" s="88">
        <v>8298541</v>
      </c>
      <c r="JNZ27" s="88">
        <v>8298541</v>
      </c>
      <c r="JOA27" s="88">
        <v>8298541</v>
      </c>
      <c r="JOB27" s="88">
        <v>8298541</v>
      </c>
      <c r="JOC27" s="88">
        <v>8298541</v>
      </c>
      <c r="JOD27" s="88">
        <v>8298541</v>
      </c>
      <c r="JOE27" s="88">
        <v>8298541</v>
      </c>
      <c r="JOF27" s="88">
        <v>8298541</v>
      </c>
      <c r="JOG27" s="88">
        <v>8298541</v>
      </c>
      <c r="JOH27" s="88">
        <v>8298541</v>
      </c>
      <c r="JOI27" s="88">
        <v>8298541</v>
      </c>
      <c r="JOJ27" s="88">
        <v>8298541</v>
      </c>
      <c r="JOK27" s="88">
        <v>8298541</v>
      </c>
      <c r="JOL27" s="88">
        <v>8298541</v>
      </c>
      <c r="JOM27" s="88">
        <v>8298541</v>
      </c>
      <c r="JON27" s="88">
        <v>8298541</v>
      </c>
      <c r="JOO27" s="88">
        <v>8298541</v>
      </c>
      <c r="JOP27" s="88">
        <v>8298541</v>
      </c>
      <c r="JOQ27" s="88">
        <v>8298541</v>
      </c>
      <c r="JOR27" s="88">
        <v>8298541</v>
      </c>
      <c r="JOS27" s="88">
        <v>8298541</v>
      </c>
      <c r="JOT27" s="88">
        <v>8298541</v>
      </c>
      <c r="JOU27" s="88">
        <v>8298541</v>
      </c>
      <c r="JOV27" s="88">
        <v>8298541</v>
      </c>
      <c r="JOW27" s="88">
        <v>8298541</v>
      </c>
      <c r="JOX27" s="88">
        <v>8298541</v>
      </c>
      <c r="JOY27" s="88">
        <v>8298541</v>
      </c>
      <c r="JOZ27" s="88">
        <v>8298541</v>
      </c>
      <c r="JPA27" s="88">
        <v>8298541</v>
      </c>
      <c r="JPB27" s="88">
        <v>8298541</v>
      </c>
      <c r="JPC27" s="88">
        <v>8298541</v>
      </c>
      <c r="JPD27" s="88">
        <v>8298541</v>
      </c>
      <c r="JPE27" s="88">
        <v>8298541</v>
      </c>
      <c r="JPF27" s="88">
        <v>8298541</v>
      </c>
      <c r="JPG27" s="88">
        <v>8298541</v>
      </c>
      <c r="JPH27" s="88">
        <v>8298541</v>
      </c>
      <c r="JPI27" s="88">
        <v>8298541</v>
      </c>
      <c r="JPJ27" s="88">
        <v>8298541</v>
      </c>
      <c r="JPK27" s="88">
        <v>8298541</v>
      </c>
      <c r="JPL27" s="88">
        <v>8298541</v>
      </c>
      <c r="JPM27" s="88">
        <v>8298541</v>
      </c>
      <c r="JPN27" s="88">
        <v>8298541</v>
      </c>
      <c r="JPO27" s="88">
        <v>8298541</v>
      </c>
      <c r="JPP27" s="88">
        <v>8298541</v>
      </c>
      <c r="JPQ27" s="88">
        <v>8298541</v>
      </c>
      <c r="JPR27" s="88">
        <v>8298541</v>
      </c>
      <c r="JPS27" s="88">
        <v>8298541</v>
      </c>
      <c r="JPT27" s="88">
        <v>8298541</v>
      </c>
      <c r="JPU27" s="88">
        <v>8298541</v>
      </c>
      <c r="JPV27" s="88">
        <v>8298541</v>
      </c>
      <c r="JPW27" s="88">
        <v>8298541</v>
      </c>
      <c r="JPX27" s="88">
        <v>8298541</v>
      </c>
      <c r="JPY27" s="88">
        <v>8298541</v>
      </c>
      <c r="JPZ27" s="88">
        <v>8298541</v>
      </c>
      <c r="JQA27" s="88">
        <v>8298541</v>
      </c>
      <c r="JQB27" s="88">
        <v>8298541</v>
      </c>
      <c r="JQC27" s="88">
        <v>8298541</v>
      </c>
      <c r="JQD27" s="88">
        <v>8298541</v>
      </c>
      <c r="JQE27" s="88">
        <v>8298541</v>
      </c>
      <c r="JQF27" s="88">
        <v>8298541</v>
      </c>
      <c r="JQG27" s="88">
        <v>8298541</v>
      </c>
      <c r="JQH27" s="88">
        <v>8298541</v>
      </c>
      <c r="JQI27" s="88">
        <v>8298541</v>
      </c>
      <c r="JQJ27" s="88">
        <v>8298541</v>
      </c>
      <c r="JQK27" s="88">
        <v>8298541</v>
      </c>
      <c r="JQL27" s="88">
        <v>8298541</v>
      </c>
      <c r="JQM27" s="88">
        <v>8298541</v>
      </c>
      <c r="JQN27" s="88">
        <v>8298541</v>
      </c>
      <c r="JQO27" s="88">
        <v>8298541</v>
      </c>
      <c r="JQP27" s="88">
        <v>8298541</v>
      </c>
      <c r="JQQ27" s="88">
        <v>8298541</v>
      </c>
      <c r="JQR27" s="88">
        <v>8298541</v>
      </c>
      <c r="JQS27" s="88">
        <v>8298541</v>
      </c>
      <c r="JQT27" s="88">
        <v>8298541</v>
      </c>
      <c r="JQU27" s="88">
        <v>8298541</v>
      </c>
      <c r="JQV27" s="88">
        <v>8298541</v>
      </c>
      <c r="JQW27" s="88">
        <v>8298541</v>
      </c>
      <c r="JQX27" s="88">
        <v>8298541</v>
      </c>
      <c r="JQY27" s="88">
        <v>8298541</v>
      </c>
      <c r="JQZ27" s="88">
        <v>8298541</v>
      </c>
      <c r="JRA27" s="88">
        <v>8298541</v>
      </c>
      <c r="JRB27" s="88">
        <v>8298541</v>
      </c>
      <c r="JRC27" s="88">
        <v>8298541</v>
      </c>
      <c r="JRD27" s="88">
        <v>8298541</v>
      </c>
      <c r="JRE27" s="88">
        <v>8298541</v>
      </c>
      <c r="JRF27" s="88">
        <v>8298541</v>
      </c>
      <c r="JRG27" s="88">
        <v>8298541</v>
      </c>
      <c r="JRH27" s="88">
        <v>8298541</v>
      </c>
      <c r="JRI27" s="88">
        <v>8298541</v>
      </c>
      <c r="JRJ27" s="88">
        <v>8298541</v>
      </c>
      <c r="JRK27" s="88">
        <v>8298541</v>
      </c>
      <c r="JRL27" s="88">
        <v>8298541</v>
      </c>
      <c r="JRM27" s="88">
        <v>8298541</v>
      </c>
      <c r="JRN27" s="88">
        <v>8298541</v>
      </c>
      <c r="JRO27" s="88">
        <v>8298541</v>
      </c>
      <c r="JRP27" s="88">
        <v>8298541</v>
      </c>
      <c r="JRQ27" s="88">
        <v>8298541</v>
      </c>
      <c r="JRR27" s="88">
        <v>8298541</v>
      </c>
      <c r="JRS27" s="88">
        <v>8298541</v>
      </c>
      <c r="JRT27" s="88">
        <v>8298541</v>
      </c>
      <c r="JRU27" s="88">
        <v>8298541</v>
      </c>
      <c r="JRV27" s="88">
        <v>8298541</v>
      </c>
      <c r="JRW27" s="88">
        <v>8298541</v>
      </c>
      <c r="JRX27" s="88">
        <v>8298541</v>
      </c>
      <c r="JRY27" s="88">
        <v>8298541</v>
      </c>
      <c r="JRZ27" s="88">
        <v>8298541</v>
      </c>
      <c r="JSA27" s="88">
        <v>8298541</v>
      </c>
      <c r="JSB27" s="88">
        <v>8298541</v>
      </c>
      <c r="JSC27" s="88">
        <v>8298541</v>
      </c>
      <c r="JSD27" s="88">
        <v>8298541</v>
      </c>
      <c r="JSE27" s="88">
        <v>8298541</v>
      </c>
      <c r="JSF27" s="88">
        <v>8298541</v>
      </c>
      <c r="JSG27" s="88">
        <v>8298541</v>
      </c>
      <c r="JSH27" s="88">
        <v>8298541</v>
      </c>
      <c r="JSI27" s="88">
        <v>8298541</v>
      </c>
      <c r="JSJ27" s="88">
        <v>8298541</v>
      </c>
      <c r="JSK27" s="88">
        <v>8298541</v>
      </c>
      <c r="JSL27" s="88">
        <v>8298541</v>
      </c>
      <c r="JSM27" s="88">
        <v>8298541</v>
      </c>
      <c r="JSN27" s="88">
        <v>8298541</v>
      </c>
      <c r="JSO27" s="88">
        <v>8298541</v>
      </c>
      <c r="JSP27" s="88">
        <v>8298541</v>
      </c>
      <c r="JSQ27" s="88">
        <v>8298541</v>
      </c>
      <c r="JSR27" s="88">
        <v>8298541</v>
      </c>
      <c r="JSS27" s="88">
        <v>8298541</v>
      </c>
      <c r="JST27" s="88">
        <v>8298541</v>
      </c>
      <c r="JSU27" s="88">
        <v>8298541</v>
      </c>
      <c r="JSV27" s="88">
        <v>8298541</v>
      </c>
      <c r="JSW27" s="88">
        <v>8298541</v>
      </c>
      <c r="JSX27" s="88">
        <v>8298541</v>
      </c>
      <c r="JSY27" s="88">
        <v>8298541</v>
      </c>
      <c r="JSZ27" s="88">
        <v>8298541</v>
      </c>
      <c r="JTA27" s="88">
        <v>8298541</v>
      </c>
      <c r="JTB27" s="88">
        <v>8298541</v>
      </c>
      <c r="JTC27" s="88">
        <v>8298541</v>
      </c>
      <c r="JTD27" s="88">
        <v>8298541</v>
      </c>
      <c r="JTE27" s="88">
        <v>8298541</v>
      </c>
      <c r="JTF27" s="88">
        <v>8298541</v>
      </c>
      <c r="JTG27" s="88">
        <v>8298541</v>
      </c>
      <c r="JTH27" s="88">
        <v>8298541</v>
      </c>
      <c r="JTI27" s="88">
        <v>8298541</v>
      </c>
      <c r="JTJ27" s="88">
        <v>8298541</v>
      </c>
      <c r="JTK27" s="88">
        <v>8298541</v>
      </c>
      <c r="JTL27" s="88">
        <v>8298541</v>
      </c>
      <c r="JTM27" s="88">
        <v>8298541</v>
      </c>
      <c r="JTN27" s="88">
        <v>8298541</v>
      </c>
      <c r="JTO27" s="88">
        <v>8298541</v>
      </c>
      <c r="JTP27" s="88">
        <v>8298541</v>
      </c>
      <c r="JTQ27" s="88">
        <v>8298541</v>
      </c>
      <c r="JTR27" s="88">
        <v>8298541</v>
      </c>
      <c r="JTS27" s="88">
        <v>8298541</v>
      </c>
      <c r="JTT27" s="88">
        <v>8298541</v>
      </c>
      <c r="JTU27" s="88">
        <v>8298541</v>
      </c>
      <c r="JTV27" s="88">
        <v>8298541</v>
      </c>
      <c r="JTW27" s="88">
        <v>8298541</v>
      </c>
      <c r="JTX27" s="88">
        <v>8298541</v>
      </c>
      <c r="JTY27" s="88">
        <v>8298541</v>
      </c>
      <c r="JTZ27" s="88">
        <v>8298541</v>
      </c>
      <c r="JUA27" s="88">
        <v>8298541</v>
      </c>
      <c r="JUB27" s="88">
        <v>8298541</v>
      </c>
      <c r="JUC27" s="88">
        <v>8298541</v>
      </c>
      <c r="JUD27" s="88">
        <v>8298541</v>
      </c>
      <c r="JUE27" s="88">
        <v>8298541</v>
      </c>
      <c r="JUF27" s="88">
        <v>8298541</v>
      </c>
      <c r="JUG27" s="88">
        <v>8298541</v>
      </c>
      <c r="JUH27" s="88">
        <v>8298541</v>
      </c>
      <c r="JUI27" s="88">
        <v>8298541</v>
      </c>
      <c r="JUJ27" s="88">
        <v>8298541</v>
      </c>
      <c r="JUK27" s="88">
        <v>8298541</v>
      </c>
      <c r="JUL27" s="88">
        <v>8298541</v>
      </c>
      <c r="JUM27" s="88">
        <v>8298541</v>
      </c>
      <c r="JUN27" s="88">
        <v>8298541</v>
      </c>
      <c r="JUO27" s="88">
        <v>8298541</v>
      </c>
      <c r="JUP27" s="88">
        <v>8298541</v>
      </c>
      <c r="JUQ27" s="88">
        <v>8298541</v>
      </c>
      <c r="JUR27" s="88">
        <v>8298541</v>
      </c>
      <c r="JUS27" s="88">
        <v>8298541</v>
      </c>
      <c r="JUT27" s="88">
        <v>8298541</v>
      </c>
      <c r="JUU27" s="88">
        <v>8298541</v>
      </c>
      <c r="JUV27" s="88">
        <v>8298541</v>
      </c>
      <c r="JUW27" s="88">
        <v>8298541</v>
      </c>
      <c r="JUX27" s="88">
        <v>8298541</v>
      </c>
      <c r="JUY27" s="88">
        <v>8298541</v>
      </c>
      <c r="JUZ27" s="88">
        <v>8298541</v>
      </c>
      <c r="JVA27" s="88">
        <v>8298541</v>
      </c>
      <c r="JVB27" s="88">
        <v>8298541</v>
      </c>
      <c r="JVC27" s="88">
        <v>8298541</v>
      </c>
      <c r="JVD27" s="88">
        <v>8298541</v>
      </c>
      <c r="JVE27" s="88">
        <v>8298541</v>
      </c>
      <c r="JVF27" s="88">
        <v>8298541</v>
      </c>
      <c r="JVG27" s="88">
        <v>8298541</v>
      </c>
      <c r="JVH27" s="88">
        <v>8298541</v>
      </c>
      <c r="JVI27" s="88">
        <v>8298541</v>
      </c>
      <c r="JVJ27" s="88">
        <v>8298541</v>
      </c>
      <c r="JVK27" s="88">
        <v>8298541</v>
      </c>
      <c r="JVL27" s="88">
        <v>8298541</v>
      </c>
      <c r="JVM27" s="88">
        <v>8298541</v>
      </c>
      <c r="JVN27" s="88">
        <v>8298541</v>
      </c>
      <c r="JVO27" s="88">
        <v>8298541</v>
      </c>
      <c r="JVP27" s="88">
        <v>8298541</v>
      </c>
      <c r="JVQ27" s="88">
        <v>8298541</v>
      </c>
      <c r="JVR27" s="88">
        <v>8298541</v>
      </c>
      <c r="JVS27" s="88">
        <v>8298541</v>
      </c>
      <c r="JVT27" s="88">
        <v>8298541</v>
      </c>
      <c r="JVU27" s="88">
        <v>8298541</v>
      </c>
      <c r="JVV27" s="88">
        <v>8298541</v>
      </c>
      <c r="JVW27" s="88">
        <v>8298541</v>
      </c>
      <c r="JVX27" s="88">
        <v>8298541</v>
      </c>
      <c r="JVY27" s="88">
        <v>8298541</v>
      </c>
      <c r="JVZ27" s="88">
        <v>8298541</v>
      </c>
      <c r="JWA27" s="88">
        <v>8298541</v>
      </c>
      <c r="JWB27" s="88">
        <v>8298541</v>
      </c>
      <c r="JWC27" s="88">
        <v>8298541</v>
      </c>
      <c r="JWD27" s="88">
        <v>8298541</v>
      </c>
      <c r="JWE27" s="88">
        <v>8298541</v>
      </c>
      <c r="JWF27" s="88">
        <v>8298541</v>
      </c>
      <c r="JWG27" s="88">
        <v>8298541</v>
      </c>
      <c r="JWH27" s="88">
        <v>8298541</v>
      </c>
      <c r="JWI27" s="88">
        <v>8298541</v>
      </c>
      <c r="JWJ27" s="88">
        <v>8298541</v>
      </c>
      <c r="JWK27" s="88">
        <v>8298541</v>
      </c>
      <c r="JWL27" s="88">
        <v>8298541</v>
      </c>
      <c r="JWM27" s="88">
        <v>8298541</v>
      </c>
      <c r="JWN27" s="88">
        <v>8298541</v>
      </c>
      <c r="JWO27" s="88">
        <v>8298541</v>
      </c>
      <c r="JWP27" s="88">
        <v>8298541</v>
      </c>
      <c r="JWQ27" s="88">
        <v>8298541</v>
      </c>
      <c r="JWR27" s="88">
        <v>8298541</v>
      </c>
      <c r="JWS27" s="88">
        <v>8298541</v>
      </c>
      <c r="JWT27" s="88">
        <v>8298541</v>
      </c>
      <c r="JWU27" s="88">
        <v>8298541</v>
      </c>
      <c r="JWV27" s="88">
        <v>8298541</v>
      </c>
      <c r="JWW27" s="88">
        <v>8298541</v>
      </c>
      <c r="JWX27" s="88">
        <v>8298541</v>
      </c>
      <c r="JWY27" s="88">
        <v>8298541</v>
      </c>
      <c r="JWZ27" s="88">
        <v>8298541</v>
      </c>
      <c r="JXA27" s="88">
        <v>8298541</v>
      </c>
      <c r="JXB27" s="88">
        <v>8298541</v>
      </c>
      <c r="JXC27" s="88">
        <v>8298541</v>
      </c>
      <c r="JXD27" s="88">
        <v>8298541</v>
      </c>
      <c r="JXE27" s="88">
        <v>8298541</v>
      </c>
      <c r="JXF27" s="88">
        <v>8298541</v>
      </c>
      <c r="JXG27" s="88">
        <v>8298541</v>
      </c>
      <c r="JXH27" s="88">
        <v>8298541</v>
      </c>
      <c r="JXI27" s="88">
        <v>8298541</v>
      </c>
      <c r="JXJ27" s="88">
        <v>8298541</v>
      </c>
      <c r="JXK27" s="88">
        <v>8298541</v>
      </c>
      <c r="JXL27" s="88">
        <v>8298541</v>
      </c>
      <c r="JXM27" s="88">
        <v>8298541</v>
      </c>
      <c r="JXN27" s="88">
        <v>8298541</v>
      </c>
      <c r="JXO27" s="88">
        <v>8298541</v>
      </c>
      <c r="JXP27" s="88">
        <v>8298541</v>
      </c>
      <c r="JXQ27" s="88">
        <v>8298541</v>
      </c>
      <c r="JXR27" s="88">
        <v>8298541</v>
      </c>
      <c r="JXS27" s="88">
        <v>8298541</v>
      </c>
      <c r="JXT27" s="88">
        <v>8298541</v>
      </c>
      <c r="JXU27" s="88">
        <v>8298541</v>
      </c>
      <c r="JXV27" s="88">
        <v>8298541</v>
      </c>
      <c r="JXW27" s="88">
        <v>8298541</v>
      </c>
      <c r="JXX27" s="88">
        <v>8298541</v>
      </c>
      <c r="JXY27" s="88">
        <v>8298541</v>
      </c>
      <c r="JXZ27" s="88">
        <v>8298541</v>
      </c>
      <c r="JYA27" s="88">
        <v>8298541</v>
      </c>
      <c r="JYB27" s="88">
        <v>8298541</v>
      </c>
      <c r="JYC27" s="88">
        <v>8298541</v>
      </c>
      <c r="JYD27" s="88">
        <v>8298541</v>
      </c>
      <c r="JYE27" s="88">
        <v>8298541</v>
      </c>
      <c r="JYF27" s="88">
        <v>8298541</v>
      </c>
      <c r="JYG27" s="88">
        <v>8298541</v>
      </c>
      <c r="JYH27" s="88">
        <v>8298541</v>
      </c>
      <c r="JYI27" s="88">
        <v>8298541</v>
      </c>
      <c r="JYJ27" s="88">
        <v>8298541</v>
      </c>
      <c r="JYK27" s="88">
        <v>8298541</v>
      </c>
      <c r="JYL27" s="88">
        <v>8298541</v>
      </c>
      <c r="JYM27" s="88">
        <v>8298541</v>
      </c>
      <c r="JYN27" s="88">
        <v>8298541</v>
      </c>
      <c r="JYO27" s="88">
        <v>8298541</v>
      </c>
      <c r="JYP27" s="88">
        <v>8298541</v>
      </c>
      <c r="JYQ27" s="88">
        <v>8298541</v>
      </c>
      <c r="JYR27" s="88">
        <v>8298541</v>
      </c>
      <c r="JYS27" s="88">
        <v>8298541</v>
      </c>
      <c r="JYT27" s="88">
        <v>8298541</v>
      </c>
      <c r="JYU27" s="88">
        <v>8298541</v>
      </c>
      <c r="JYV27" s="88">
        <v>8298541</v>
      </c>
      <c r="JYW27" s="88">
        <v>8298541</v>
      </c>
      <c r="JYX27" s="88">
        <v>8298541</v>
      </c>
      <c r="JYY27" s="88">
        <v>8298541</v>
      </c>
      <c r="JYZ27" s="88">
        <v>8298541</v>
      </c>
      <c r="JZA27" s="88">
        <v>8298541</v>
      </c>
      <c r="JZB27" s="88">
        <v>8298541</v>
      </c>
      <c r="JZC27" s="88">
        <v>8298541</v>
      </c>
      <c r="JZD27" s="88">
        <v>8298541</v>
      </c>
      <c r="JZE27" s="88">
        <v>8298541</v>
      </c>
      <c r="JZF27" s="88">
        <v>8298541</v>
      </c>
      <c r="JZG27" s="88">
        <v>8298541</v>
      </c>
      <c r="JZH27" s="88">
        <v>8298541</v>
      </c>
      <c r="JZI27" s="88">
        <v>8298541</v>
      </c>
      <c r="JZJ27" s="88">
        <v>8298541</v>
      </c>
      <c r="JZK27" s="88">
        <v>8298541</v>
      </c>
      <c r="JZL27" s="88">
        <v>8298541</v>
      </c>
      <c r="JZM27" s="88">
        <v>8298541</v>
      </c>
      <c r="JZN27" s="88">
        <v>8298541</v>
      </c>
      <c r="JZO27" s="88">
        <v>8298541</v>
      </c>
      <c r="JZP27" s="88">
        <v>8298541</v>
      </c>
      <c r="JZQ27" s="88">
        <v>8298541</v>
      </c>
      <c r="JZR27" s="88">
        <v>8298541</v>
      </c>
      <c r="JZS27" s="88">
        <v>8298541</v>
      </c>
      <c r="JZT27" s="88">
        <v>8298541</v>
      </c>
      <c r="JZU27" s="88">
        <v>8298541</v>
      </c>
      <c r="JZV27" s="88">
        <v>8298541</v>
      </c>
      <c r="JZW27" s="88">
        <v>8298541</v>
      </c>
      <c r="JZX27" s="88">
        <v>8298541</v>
      </c>
      <c r="JZY27" s="88">
        <v>8298541</v>
      </c>
      <c r="JZZ27" s="88">
        <v>8298541</v>
      </c>
      <c r="KAA27" s="88">
        <v>8298541</v>
      </c>
      <c r="KAB27" s="88">
        <v>8298541</v>
      </c>
      <c r="KAC27" s="88">
        <v>8298541</v>
      </c>
      <c r="KAD27" s="88">
        <v>8298541</v>
      </c>
      <c r="KAE27" s="88">
        <v>8298541</v>
      </c>
      <c r="KAF27" s="88">
        <v>8298541</v>
      </c>
      <c r="KAG27" s="88">
        <v>8298541</v>
      </c>
      <c r="KAH27" s="88">
        <v>8298541</v>
      </c>
      <c r="KAI27" s="88">
        <v>8298541</v>
      </c>
      <c r="KAJ27" s="88">
        <v>8298541</v>
      </c>
      <c r="KAK27" s="88">
        <v>8298541</v>
      </c>
      <c r="KAL27" s="88">
        <v>8298541</v>
      </c>
      <c r="KAM27" s="88">
        <v>8298541</v>
      </c>
      <c r="KAN27" s="88">
        <v>8298541</v>
      </c>
      <c r="KAO27" s="88">
        <v>8298541</v>
      </c>
      <c r="KAP27" s="88">
        <v>8298541</v>
      </c>
      <c r="KAQ27" s="88">
        <v>8298541</v>
      </c>
      <c r="KAR27" s="88">
        <v>8298541</v>
      </c>
      <c r="KAS27" s="88">
        <v>8298541</v>
      </c>
      <c r="KAT27" s="88">
        <v>8298541</v>
      </c>
      <c r="KAU27" s="88">
        <v>8298541</v>
      </c>
      <c r="KAV27" s="88">
        <v>8298541</v>
      </c>
      <c r="KAW27" s="88">
        <v>8298541</v>
      </c>
      <c r="KAX27" s="88">
        <v>8298541</v>
      </c>
      <c r="KAY27" s="88">
        <v>8298541</v>
      </c>
      <c r="KAZ27" s="88">
        <v>8298541</v>
      </c>
      <c r="KBA27" s="88">
        <v>8298541</v>
      </c>
      <c r="KBB27" s="88">
        <v>8298541</v>
      </c>
      <c r="KBC27" s="88">
        <v>8298541</v>
      </c>
      <c r="KBD27" s="88">
        <v>8298541</v>
      </c>
      <c r="KBE27" s="88">
        <v>8298541</v>
      </c>
      <c r="KBF27" s="88">
        <v>8298541</v>
      </c>
      <c r="KBG27" s="88">
        <v>8298541</v>
      </c>
      <c r="KBH27" s="88">
        <v>8298541</v>
      </c>
      <c r="KBI27" s="88">
        <v>8298541</v>
      </c>
      <c r="KBJ27" s="88">
        <v>8298541</v>
      </c>
      <c r="KBK27" s="88">
        <v>8298541</v>
      </c>
      <c r="KBL27" s="88">
        <v>8298541</v>
      </c>
      <c r="KBM27" s="88">
        <v>8298541</v>
      </c>
      <c r="KBN27" s="88">
        <v>8298541</v>
      </c>
      <c r="KBO27" s="88">
        <v>8298541</v>
      </c>
      <c r="KBP27" s="88">
        <v>8298541</v>
      </c>
      <c r="KBQ27" s="88">
        <v>8298541</v>
      </c>
      <c r="KBR27" s="88">
        <v>8298541</v>
      </c>
      <c r="KBS27" s="88">
        <v>8298541</v>
      </c>
      <c r="KBT27" s="88">
        <v>8298541</v>
      </c>
      <c r="KBU27" s="88">
        <v>8298541</v>
      </c>
      <c r="KBV27" s="88">
        <v>8298541</v>
      </c>
      <c r="KBW27" s="88">
        <v>8298541</v>
      </c>
      <c r="KBX27" s="88">
        <v>8298541</v>
      </c>
      <c r="KBY27" s="88">
        <v>8298541</v>
      </c>
      <c r="KBZ27" s="88">
        <v>8298541</v>
      </c>
      <c r="KCA27" s="88">
        <v>8298541</v>
      </c>
      <c r="KCB27" s="88">
        <v>8298541</v>
      </c>
      <c r="KCC27" s="88">
        <v>8298541</v>
      </c>
      <c r="KCD27" s="88">
        <v>8298541</v>
      </c>
      <c r="KCE27" s="88">
        <v>8298541</v>
      </c>
      <c r="KCF27" s="88">
        <v>8298541</v>
      </c>
      <c r="KCG27" s="88">
        <v>8298541</v>
      </c>
      <c r="KCH27" s="88">
        <v>8298541</v>
      </c>
      <c r="KCI27" s="88">
        <v>8298541</v>
      </c>
      <c r="KCJ27" s="88">
        <v>8298541</v>
      </c>
      <c r="KCK27" s="88">
        <v>8298541</v>
      </c>
      <c r="KCL27" s="88">
        <v>8298541</v>
      </c>
      <c r="KCM27" s="88">
        <v>8298541</v>
      </c>
      <c r="KCN27" s="88">
        <v>8298541</v>
      </c>
      <c r="KCO27" s="88">
        <v>8298541</v>
      </c>
      <c r="KCP27" s="88">
        <v>8298541</v>
      </c>
      <c r="KCQ27" s="88">
        <v>8298541</v>
      </c>
      <c r="KCR27" s="88">
        <v>8298541</v>
      </c>
      <c r="KCS27" s="88">
        <v>8298541</v>
      </c>
      <c r="KCT27" s="88">
        <v>8298541</v>
      </c>
      <c r="KCU27" s="88">
        <v>8298541</v>
      </c>
      <c r="KCV27" s="88">
        <v>8298541</v>
      </c>
      <c r="KCW27" s="88">
        <v>8298541</v>
      </c>
      <c r="KCX27" s="88">
        <v>8298541</v>
      </c>
      <c r="KCY27" s="88">
        <v>8298541</v>
      </c>
      <c r="KCZ27" s="88">
        <v>8298541</v>
      </c>
      <c r="KDA27" s="88">
        <v>8298541</v>
      </c>
      <c r="KDB27" s="88">
        <v>8298541</v>
      </c>
      <c r="KDC27" s="88">
        <v>8298541</v>
      </c>
      <c r="KDD27" s="88">
        <v>8298541</v>
      </c>
      <c r="KDE27" s="88">
        <v>8298541</v>
      </c>
      <c r="KDF27" s="88">
        <v>8298541</v>
      </c>
      <c r="KDG27" s="88">
        <v>8298541</v>
      </c>
      <c r="KDH27" s="88">
        <v>8298541</v>
      </c>
      <c r="KDI27" s="88">
        <v>8298541</v>
      </c>
      <c r="KDJ27" s="88">
        <v>8298541</v>
      </c>
      <c r="KDK27" s="88">
        <v>8298541</v>
      </c>
      <c r="KDL27" s="88">
        <v>8298541</v>
      </c>
      <c r="KDM27" s="88">
        <v>8298541</v>
      </c>
      <c r="KDN27" s="88">
        <v>8298541</v>
      </c>
      <c r="KDO27" s="88">
        <v>8298541</v>
      </c>
      <c r="KDP27" s="88">
        <v>8298541</v>
      </c>
      <c r="KDQ27" s="88">
        <v>8298541</v>
      </c>
      <c r="KDR27" s="88">
        <v>8298541</v>
      </c>
      <c r="KDS27" s="88">
        <v>8298541</v>
      </c>
      <c r="KDT27" s="88">
        <v>8298541</v>
      </c>
      <c r="KDU27" s="88">
        <v>8298541</v>
      </c>
      <c r="KDV27" s="88">
        <v>8298541</v>
      </c>
      <c r="KDW27" s="88">
        <v>8298541</v>
      </c>
      <c r="KDX27" s="88">
        <v>8298541</v>
      </c>
      <c r="KDY27" s="88">
        <v>8298541</v>
      </c>
      <c r="KDZ27" s="88">
        <v>8298541</v>
      </c>
      <c r="KEA27" s="88">
        <v>8298541</v>
      </c>
      <c r="KEB27" s="88">
        <v>8298541</v>
      </c>
      <c r="KEC27" s="88">
        <v>8298541</v>
      </c>
      <c r="KED27" s="88">
        <v>8298541</v>
      </c>
      <c r="KEE27" s="88">
        <v>8298541</v>
      </c>
      <c r="KEF27" s="88">
        <v>8298541</v>
      </c>
      <c r="KEG27" s="88">
        <v>8298541</v>
      </c>
      <c r="KEH27" s="88">
        <v>8298541</v>
      </c>
      <c r="KEI27" s="88">
        <v>8298541</v>
      </c>
      <c r="KEJ27" s="88">
        <v>8298541</v>
      </c>
      <c r="KEK27" s="88">
        <v>8298541</v>
      </c>
      <c r="KEL27" s="88">
        <v>8298541</v>
      </c>
      <c r="KEM27" s="88">
        <v>8298541</v>
      </c>
      <c r="KEN27" s="88">
        <v>8298541</v>
      </c>
      <c r="KEO27" s="88">
        <v>8298541</v>
      </c>
      <c r="KEP27" s="88">
        <v>8298541</v>
      </c>
      <c r="KEQ27" s="88">
        <v>8298541</v>
      </c>
      <c r="KER27" s="88">
        <v>8298541</v>
      </c>
      <c r="KES27" s="88">
        <v>8298541</v>
      </c>
      <c r="KET27" s="88">
        <v>8298541</v>
      </c>
      <c r="KEU27" s="88">
        <v>8298541</v>
      </c>
      <c r="KEV27" s="88">
        <v>8298541</v>
      </c>
      <c r="KEW27" s="88">
        <v>8298541</v>
      </c>
      <c r="KEX27" s="88">
        <v>8298541</v>
      </c>
      <c r="KEY27" s="88">
        <v>8298541</v>
      </c>
      <c r="KEZ27" s="88">
        <v>8298541</v>
      </c>
      <c r="KFA27" s="88">
        <v>8298541</v>
      </c>
      <c r="KFB27" s="88">
        <v>8298541</v>
      </c>
      <c r="KFC27" s="88">
        <v>8298541</v>
      </c>
      <c r="KFD27" s="88">
        <v>8298541</v>
      </c>
      <c r="KFE27" s="88">
        <v>8298541</v>
      </c>
      <c r="KFF27" s="88">
        <v>8298541</v>
      </c>
      <c r="KFG27" s="88">
        <v>8298541</v>
      </c>
      <c r="KFH27" s="88">
        <v>8298541</v>
      </c>
      <c r="KFI27" s="88">
        <v>8298541</v>
      </c>
      <c r="KFJ27" s="88">
        <v>8298541</v>
      </c>
      <c r="KFK27" s="88">
        <v>8298541</v>
      </c>
      <c r="KFL27" s="88">
        <v>8298541</v>
      </c>
      <c r="KFM27" s="88">
        <v>8298541</v>
      </c>
      <c r="KFN27" s="88">
        <v>8298541</v>
      </c>
      <c r="KFO27" s="88">
        <v>8298541</v>
      </c>
      <c r="KFP27" s="88">
        <v>8298541</v>
      </c>
      <c r="KFQ27" s="88">
        <v>8298541</v>
      </c>
      <c r="KFR27" s="88">
        <v>8298541</v>
      </c>
      <c r="KFS27" s="88">
        <v>8298541</v>
      </c>
      <c r="KFT27" s="88">
        <v>8298541</v>
      </c>
      <c r="KFU27" s="88">
        <v>8298541</v>
      </c>
      <c r="KFV27" s="88">
        <v>8298541</v>
      </c>
      <c r="KFW27" s="88">
        <v>8298541</v>
      </c>
      <c r="KFX27" s="88">
        <v>8298541</v>
      </c>
      <c r="KFY27" s="88">
        <v>8298541</v>
      </c>
      <c r="KFZ27" s="88">
        <v>8298541</v>
      </c>
      <c r="KGA27" s="88">
        <v>8298541</v>
      </c>
      <c r="KGB27" s="88">
        <v>8298541</v>
      </c>
      <c r="KGC27" s="88">
        <v>8298541</v>
      </c>
      <c r="KGD27" s="88">
        <v>8298541</v>
      </c>
      <c r="KGE27" s="88">
        <v>8298541</v>
      </c>
      <c r="KGF27" s="88">
        <v>8298541</v>
      </c>
      <c r="KGG27" s="88">
        <v>8298541</v>
      </c>
      <c r="KGH27" s="88">
        <v>8298541</v>
      </c>
      <c r="KGI27" s="88">
        <v>8298541</v>
      </c>
      <c r="KGJ27" s="88">
        <v>8298541</v>
      </c>
      <c r="KGK27" s="88">
        <v>8298541</v>
      </c>
      <c r="KGL27" s="88">
        <v>8298541</v>
      </c>
      <c r="KGM27" s="88">
        <v>8298541</v>
      </c>
      <c r="KGN27" s="88">
        <v>8298541</v>
      </c>
      <c r="KGO27" s="88">
        <v>8298541</v>
      </c>
      <c r="KGP27" s="88">
        <v>8298541</v>
      </c>
      <c r="KGQ27" s="88">
        <v>8298541</v>
      </c>
      <c r="KGR27" s="88">
        <v>8298541</v>
      </c>
      <c r="KGS27" s="88">
        <v>8298541</v>
      </c>
      <c r="KGT27" s="88">
        <v>8298541</v>
      </c>
      <c r="KGU27" s="88">
        <v>8298541</v>
      </c>
      <c r="KGV27" s="88">
        <v>8298541</v>
      </c>
      <c r="KGW27" s="88">
        <v>8298541</v>
      </c>
      <c r="KGX27" s="88">
        <v>8298541</v>
      </c>
      <c r="KGY27" s="88">
        <v>8298541</v>
      </c>
      <c r="KGZ27" s="88">
        <v>8298541</v>
      </c>
      <c r="KHA27" s="88">
        <v>8298541</v>
      </c>
      <c r="KHB27" s="88">
        <v>8298541</v>
      </c>
      <c r="KHC27" s="88">
        <v>8298541</v>
      </c>
      <c r="KHD27" s="88">
        <v>8298541</v>
      </c>
      <c r="KHE27" s="88">
        <v>8298541</v>
      </c>
      <c r="KHF27" s="88">
        <v>8298541</v>
      </c>
      <c r="KHG27" s="88">
        <v>8298541</v>
      </c>
      <c r="KHH27" s="88">
        <v>8298541</v>
      </c>
      <c r="KHI27" s="88">
        <v>8298541</v>
      </c>
      <c r="KHJ27" s="88">
        <v>8298541</v>
      </c>
      <c r="KHK27" s="88">
        <v>8298541</v>
      </c>
      <c r="KHL27" s="88">
        <v>8298541</v>
      </c>
      <c r="KHM27" s="88">
        <v>8298541</v>
      </c>
      <c r="KHN27" s="88">
        <v>8298541</v>
      </c>
      <c r="KHO27" s="88">
        <v>8298541</v>
      </c>
      <c r="KHP27" s="88">
        <v>8298541</v>
      </c>
      <c r="KHQ27" s="88">
        <v>8298541</v>
      </c>
      <c r="KHR27" s="88">
        <v>8298541</v>
      </c>
      <c r="KHS27" s="88">
        <v>8298541</v>
      </c>
      <c r="KHT27" s="88">
        <v>8298541</v>
      </c>
      <c r="KHU27" s="88">
        <v>8298541</v>
      </c>
      <c r="KHV27" s="88">
        <v>8298541</v>
      </c>
      <c r="KHW27" s="88">
        <v>8298541</v>
      </c>
      <c r="KHX27" s="88">
        <v>8298541</v>
      </c>
      <c r="KHY27" s="88">
        <v>8298541</v>
      </c>
      <c r="KHZ27" s="88">
        <v>8298541</v>
      </c>
      <c r="KIA27" s="88">
        <v>8298541</v>
      </c>
      <c r="KIB27" s="88">
        <v>8298541</v>
      </c>
      <c r="KIC27" s="88">
        <v>8298541</v>
      </c>
      <c r="KID27" s="88">
        <v>8298541</v>
      </c>
      <c r="KIE27" s="88">
        <v>8298541</v>
      </c>
      <c r="KIF27" s="88">
        <v>8298541</v>
      </c>
      <c r="KIG27" s="88">
        <v>8298541</v>
      </c>
      <c r="KIH27" s="88">
        <v>8298541</v>
      </c>
      <c r="KII27" s="88">
        <v>8298541</v>
      </c>
      <c r="KIJ27" s="88">
        <v>8298541</v>
      </c>
      <c r="KIK27" s="88">
        <v>8298541</v>
      </c>
      <c r="KIL27" s="88">
        <v>8298541</v>
      </c>
      <c r="KIM27" s="88">
        <v>8298541</v>
      </c>
      <c r="KIN27" s="88">
        <v>8298541</v>
      </c>
      <c r="KIO27" s="88">
        <v>8298541</v>
      </c>
      <c r="KIP27" s="88">
        <v>8298541</v>
      </c>
      <c r="KIQ27" s="88">
        <v>8298541</v>
      </c>
      <c r="KIR27" s="88">
        <v>8298541</v>
      </c>
      <c r="KIS27" s="88">
        <v>8298541</v>
      </c>
      <c r="KIT27" s="88">
        <v>8298541</v>
      </c>
      <c r="KIU27" s="88">
        <v>8298541</v>
      </c>
      <c r="KIV27" s="88">
        <v>8298541</v>
      </c>
      <c r="KIW27" s="88">
        <v>8298541</v>
      </c>
      <c r="KIX27" s="88">
        <v>8298541</v>
      </c>
      <c r="KIY27" s="88">
        <v>8298541</v>
      </c>
      <c r="KIZ27" s="88">
        <v>8298541</v>
      </c>
      <c r="KJA27" s="88">
        <v>8298541</v>
      </c>
      <c r="KJB27" s="88">
        <v>8298541</v>
      </c>
      <c r="KJC27" s="88">
        <v>8298541</v>
      </c>
      <c r="KJD27" s="88">
        <v>8298541</v>
      </c>
      <c r="KJE27" s="88">
        <v>8298541</v>
      </c>
      <c r="KJF27" s="88">
        <v>8298541</v>
      </c>
      <c r="KJG27" s="88">
        <v>8298541</v>
      </c>
      <c r="KJH27" s="88">
        <v>8298541</v>
      </c>
      <c r="KJI27" s="88">
        <v>8298541</v>
      </c>
      <c r="KJJ27" s="88">
        <v>8298541</v>
      </c>
      <c r="KJK27" s="88">
        <v>8298541</v>
      </c>
      <c r="KJL27" s="88">
        <v>8298541</v>
      </c>
      <c r="KJM27" s="88">
        <v>8298541</v>
      </c>
      <c r="KJN27" s="88">
        <v>8298541</v>
      </c>
      <c r="KJO27" s="88">
        <v>8298541</v>
      </c>
      <c r="KJP27" s="88">
        <v>8298541</v>
      </c>
      <c r="KJQ27" s="88">
        <v>8298541</v>
      </c>
      <c r="KJR27" s="88">
        <v>8298541</v>
      </c>
      <c r="KJS27" s="88">
        <v>8298541</v>
      </c>
      <c r="KJT27" s="88">
        <v>8298541</v>
      </c>
      <c r="KJU27" s="88">
        <v>8298541</v>
      </c>
      <c r="KJV27" s="88">
        <v>8298541</v>
      </c>
      <c r="KJW27" s="88">
        <v>8298541</v>
      </c>
      <c r="KJX27" s="88">
        <v>8298541</v>
      </c>
      <c r="KJY27" s="88">
        <v>8298541</v>
      </c>
      <c r="KJZ27" s="88">
        <v>8298541</v>
      </c>
      <c r="KKA27" s="88">
        <v>8298541</v>
      </c>
      <c r="KKB27" s="88">
        <v>8298541</v>
      </c>
      <c r="KKC27" s="88">
        <v>8298541</v>
      </c>
      <c r="KKD27" s="88">
        <v>8298541</v>
      </c>
      <c r="KKE27" s="88">
        <v>8298541</v>
      </c>
      <c r="KKF27" s="88">
        <v>8298541</v>
      </c>
      <c r="KKG27" s="88">
        <v>8298541</v>
      </c>
      <c r="KKH27" s="88">
        <v>8298541</v>
      </c>
      <c r="KKI27" s="88">
        <v>8298541</v>
      </c>
      <c r="KKJ27" s="88">
        <v>8298541</v>
      </c>
      <c r="KKK27" s="88">
        <v>8298541</v>
      </c>
      <c r="KKL27" s="88">
        <v>8298541</v>
      </c>
      <c r="KKM27" s="88">
        <v>8298541</v>
      </c>
      <c r="KKN27" s="88">
        <v>8298541</v>
      </c>
      <c r="KKO27" s="88">
        <v>8298541</v>
      </c>
      <c r="KKP27" s="88">
        <v>8298541</v>
      </c>
      <c r="KKQ27" s="88">
        <v>8298541</v>
      </c>
      <c r="KKR27" s="88">
        <v>8298541</v>
      </c>
      <c r="KKS27" s="88">
        <v>8298541</v>
      </c>
      <c r="KKT27" s="88">
        <v>8298541</v>
      </c>
      <c r="KKU27" s="88">
        <v>8298541</v>
      </c>
      <c r="KKV27" s="88">
        <v>8298541</v>
      </c>
      <c r="KKW27" s="88">
        <v>8298541</v>
      </c>
      <c r="KKX27" s="88">
        <v>8298541</v>
      </c>
      <c r="KKY27" s="88">
        <v>8298541</v>
      </c>
      <c r="KKZ27" s="88">
        <v>8298541</v>
      </c>
      <c r="KLA27" s="88">
        <v>8298541</v>
      </c>
      <c r="KLB27" s="88">
        <v>8298541</v>
      </c>
      <c r="KLC27" s="88">
        <v>8298541</v>
      </c>
      <c r="KLD27" s="88">
        <v>8298541</v>
      </c>
      <c r="KLE27" s="88">
        <v>8298541</v>
      </c>
      <c r="KLF27" s="88">
        <v>8298541</v>
      </c>
      <c r="KLG27" s="88">
        <v>8298541</v>
      </c>
      <c r="KLH27" s="88">
        <v>8298541</v>
      </c>
      <c r="KLI27" s="88">
        <v>8298541</v>
      </c>
      <c r="KLJ27" s="88">
        <v>8298541</v>
      </c>
      <c r="KLK27" s="88">
        <v>8298541</v>
      </c>
      <c r="KLL27" s="88">
        <v>8298541</v>
      </c>
      <c r="KLM27" s="88">
        <v>8298541</v>
      </c>
      <c r="KLN27" s="88">
        <v>8298541</v>
      </c>
      <c r="KLO27" s="88">
        <v>8298541</v>
      </c>
      <c r="KLP27" s="88">
        <v>8298541</v>
      </c>
      <c r="KLQ27" s="88">
        <v>8298541</v>
      </c>
      <c r="KLR27" s="88">
        <v>8298541</v>
      </c>
      <c r="KLS27" s="88">
        <v>8298541</v>
      </c>
      <c r="KLT27" s="88">
        <v>8298541</v>
      </c>
      <c r="KLU27" s="88">
        <v>8298541</v>
      </c>
      <c r="KLV27" s="88">
        <v>8298541</v>
      </c>
      <c r="KLW27" s="88">
        <v>8298541</v>
      </c>
      <c r="KLX27" s="88">
        <v>8298541</v>
      </c>
      <c r="KLY27" s="88">
        <v>8298541</v>
      </c>
      <c r="KLZ27" s="88">
        <v>8298541</v>
      </c>
      <c r="KMA27" s="88">
        <v>8298541</v>
      </c>
      <c r="KMB27" s="88">
        <v>8298541</v>
      </c>
      <c r="KMC27" s="88">
        <v>8298541</v>
      </c>
      <c r="KMD27" s="88">
        <v>8298541</v>
      </c>
      <c r="KME27" s="88">
        <v>8298541</v>
      </c>
      <c r="KMF27" s="88">
        <v>8298541</v>
      </c>
      <c r="KMG27" s="88">
        <v>8298541</v>
      </c>
      <c r="KMH27" s="88">
        <v>8298541</v>
      </c>
      <c r="KMI27" s="88">
        <v>8298541</v>
      </c>
      <c r="KMJ27" s="88">
        <v>8298541</v>
      </c>
      <c r="KMK27" s="88">
        <v>8298541</v>
      </c>
      <c r="KML27" s="88">
        <v>8298541</v>
      </c>
      <c r="KMM27" s="88">
        <v>8298541</v>
      </c>
      <c r="KMN27" s="88">
        <v>8298541</v>
      </c>
      <c r="KMO27" s="88">
        <v>8298541</v>
      </c>
      <c r="KMP27" s="88">
        <v>8298541</v>
      </c>
      <c r="KMQ27" s="88">
        <v>8298541</v>
      </c>
      <c r="KMR27" s="88">
        <v>8298541</v>
      </c>
      <c r="KMS27" s="88">
        <v>8298541</v>
      </c>
      <c r="KMT27" s="88">
        <v>8298541</v>
      </c>
      <c r="KMU27" s="88">
        <v>8298541</v>
      </c>
      <c r="KMV27" s="88">
        <v>8298541</v>
      </c>
      <c r="KMW27" s="88">
        <v>8298541</v>
      </c>
      <c r="KMX27" s="88">
        <v>8298541</v>
      </c>
      <c r="KMY27" s="88">
        <v>8298541</v>
      </c>
      <c r="KMZ27" s="88">
        <v>8298541</v>
      </c>
      <c r="KNA27" s="88">
        <v>8298541</v>
      </c>
      <c r="KNB27" s="88">
        <v>8298541</v>
      </c>
      <c r="KNC27" s="88">
        <v>8298541</v>
      </c>
      <c r="KND27" s="88">
        <v>8298541</v>
      </c>
      <c r="KNE27" s="88">
        <v>8298541</v>
      </c>
      <c r="KNF27" s="88">
        <v>8298541</v>
      </c>
      <c r="KNG27" s="88">
        <v>8298541</v>
      </c>
      <c r="KNH27" s="88">
        <v>8298541</v>
      </c>
      <c r="KNI27" s="88">
        <v>8298541</v>
      </c>
      <c r="KNJ27" s="88">
        <v>8298541</v>
      </c>
      <c r="KNK27" s="88">
        <v>8298541</v>
      </c>
      <c r="KNL27" s="88">
        <v>8298541</v>
      </c>
      <c r="KNM27" s="88">
        <v>8298541</v>
      </c>
      <c r="KNN27" s="88">
        <v>8298541</v>
      </c>
      <c r="KNO27" s="88">
        <v>8298541</v>
      </c>
      <c r="KNP27" s="88">
        <v>8298541</v>
      </c>
      <c r="KNQ27" s="88">
        <v>8298541</v>
      </c>
      <c r="KNR27" s="88">
        <v>8298541</v>
      </c>
      <c r="KNS27" s="88">
        <v>8298541</v>
      </c>
      <c r="KNT27" s="88">
        <v>8298541</v>
      </c>
      <c r="KNU27" s="88">
        <v>8298541</v>
      </c>
      <c r="KNV27" s="88">
        <v>8298541</v>
      </c>
      <c r="KNW27" s="88">
        <v>8298541</v>
      </c>
      <c r="KNX27" s="88">
        <v>8298541</v>
      </c>
      <c r="KNY27" s="88">
        <v>8298541</v>
      </c>
      <c r="KNZ27" s="88">
        <v>8298541</v>
      </c>
      <c r="KOA27" s="88">
        <v>8298541</v>
      </c>
      <c r="KOB27" s="88">
        <v>8298541</v>
      </c>
      <c r="KOC27" s="88">
        <v>8298541</v>
      </c>
      <c r="KOD27" s="88">
        <v>8298541</v>
      </c>
      <c r="KOE27" s="88">
        <v>8298541</v>
      </c>
      <c r="KOF27" s="88">
        <v>8298541</v>
      </c>
      <c r="KOG27" s="88">
        <v>8298541</v>
      </c>
      <c r="KOH27" s="88">
        <v>8298541</v>
      </c>
      <c r="KOI27" s="88">
        <v>8298541</v>
      </c>
      <c r="KOJ27" s="88">
        <v>8298541</v>
      </c>
      <c r="KOK27" s="88">
        <v>8298541</v>
      </c>
      <c r="KOL27" s="88">
        <v>8298541</v>
      </c>
      <c r="KOM27" s="88">
        <v>8298541</v>
      </c>
      <c r="KON27" s="88">
        <v>8298541</v>
      </c>
      <c r="KOO27" s="88">
        <v>8298541</v>
      </c>
      <c r="KOP27" s="88">
        <v>8298541</v>
      </c>
      <c r="KOQ27" s="88">
        <v>8298541</v>
      </c>
      <c r="KOR27" s="88">
        <v>8298541</v>
      </c>
      <c r="KOS27" s="88">
        <v>8298541</v>
      </c>
      <c r="KOT27" s="88">
        <v>8298541</v>
      </c>
      <c r="KOU27" s="88">
        <v>8298541</v>
      </c>
      <c r="KOV27" s="88">
        <v>8298541</v>
      </c>
      <c r="KOW27" s="88">
        <v>8298541</v>
      </c>
      <c r="KOX27" s="88">
        <v>8298541</v>
      </c>
      <c r="KOY27" s="88">
        <v>8298541</v>
      </c>
      <c r="KOZ27" s="88">
        <v>8298541</v>
      </c>
      <c r="KPA27" s="88">
        <v>8298541</v>
      </c>
      <c r="KPB27" s="88">
        <v>8298541</v>
      </c>
      <c r="KPC27" s="88">
        <v>8298541</v>
      </c>
      <c r="KPD27" s="88">
        <v>8298541</v>
      </c>
      <c r="KPE27" s="88">
        <v>8298541</v>
      </c>
      <c r="KPF27" s="88">
        <v>8298541</v>
      </c>
      <c r="KPG27" s="88">
        <v>8298541</v>
      </c>
      <c r="KPH27" s="88">
        <v>8298541</v>
      </c>
      <c r="KPI27" s="88">
        <v>8298541</v>
      </c>
      <c r="KPJ27" s="88">
        <v>8298541</v>
      </c>
      <c r="KPK27" s="88">
        <v>8298541</v>
      </c>
      <c r="KPL27" s="88">
        <v>8298541</v>
      </c>
      <c r="KPM27" s="88">
        <v>8298541</v>
      </c>
      <c r="KPN27" s="88">
        <v>8298541</v>
      </c>
      <c r="KPO27" s="88">
        <v>8298541</v>
      </c>
      <c r="KPP27" s="88">
        <v>8298541</v>
      </c>
      <c r="KPQ27" s="88">
        <v>8298541</v>
      </c>
      <c r="KPR27" s="88">
        <v>8298541</v>
      </c>
      <c r="KPS27" s="88">
        <v>8298541</v>
      </c>
      <c r="KPT27" s="88">
        <v>8298541</v>
      </c>
      <c r="KPU27" s="88">
        <v>8298541</v>
      </c>
      <c r="KPV27" s="88">
        <v>8298541</v>
      </c>
      <c r="KPW27" s="88">
        <v>8298541</v>
      </c>
      <c r="KPX27" s="88">
        <v>8298541</v>
      </c>
      <c r="KPY27" s="88">
        <v>8298541</v>
      </c>
      <c r="KPZ27" s="88">
        <v>8298541</v>
      </c>
      <c r="KQA27" s="88">
        <v>8298541</v>
      </c>
      <c r="KQB27" s="88">
        <v>8298541</v>
      </c>
      <c r="KQC27" s="88">
        <v>8298541</v>
      </c>
      <c r="KQD27" s="88">
        <v>8298541</v>
      </c>
      <c r="KQE27" s="88">
        <v>8298541</v>
      </c>
      <c r="KQF27" s="88">
        <v>8298541</v>
      </c>
      <c r="KQG27" s="88">
        <v>8298541</v>
      </c>
      <c r="KQH27" s="88">
        <v>8298541</v>
      </c>
      <c r="KQI27" s="88">
        <v>8298541</v>
      </c>
      <c r="KQJ27" s="88">
        <v>8298541</v>
      </c>
      <c r="KQK27" s="88">
        <v>8298541</v>
      </c>
      <c r="KQL27" s="88">
        <v>8298541</v>
      </c>
      <c r="KQM27" s="88">
        <v>8298541</v>
      </c>
      <c r="KQN27" s="88">
        <v>8298541</v>
      </c>
      <c r="KQO27" s="88">
        <v>8298541</v>
      </c>
      <c r="KQP27" s="88">
        <v>8298541</v>
      </c>
      <c r="KQQ27" s="88">
        <v>8298541</v>
      </c>
      <c r="KQR27" s="88">
        <v>8298541</v>
      </c>
      <c r="KQS27" s="88">
        <v>8298541</v>
      </c>
      <c r="KQT27" s="88">
        <v>8298541</v>
      </c>
      <c r="KQU27" s="88">
        <v>8298541</v>
      </c>
      <c r="KQV27" s="88">
        <v>8298541</v>
      </c>
      <c r="KQW27" s="88">
        <v>8298541</v>
      </c>
      <c r="KQX27" s="88">
        <v>8298541</v>
      </c>
      <c r="KQY27" s="88">
        <v>8298541</v>
      </c>
      <c r="KQZ27" s="88">
        <v>8298541</v>
      </c>
      <c r="KRA27" s="88">
        <v>8298541</v>
      </c>
      <c r="KRB27" s="88">
        <v>8298541</v>
      </c>
      <c r="KRC27" s="88">
        <v>8298541</v>
      </c>
      <c r="KRD27" s="88">
        <v>8298541</v>
      </c>
      <c r="KRE27" s="88">
        <v>8298541</v>
      </c>
      <c r="KRF27" s="88">
        <v>8298541</v>
      </c>
      <c r="KRG27" s="88">
        <v>8298541</v>
      </c>
      <c r="KRH27" s="88">
        <v>8298541</v>
      </c>
      <c r="KRI27" s="88">
        <v>8298541</v>
      </c>
      <c r="KRJ27" s="88">
        <v>8298541</v>
      </c>
      <c r="KRK27" s="88">
        <v>8298541</v>
      </c>
      <c r="KRL27" s="88">
        <v>8298541</v>
      </c>
      <c r="KRM27" s="88">
        <v>8298541</v>
      </c>
      <c r="KRN27" s="88">
        <v>8298541</v>
      </c>
      <c r="KRO27" s="88">
        <v>8298541</v>
      </c>
      <c r="KRP27" s="88">
        <v>8298541</v>
      </c>
      <c r="KRQ27" s="88">
        <v>8298541</v>
      </c>
      <c r="KRR27" s="88">
        <v>8298541</v>
      </c>
      <c r="KRS27" s="88">
        <v>8298541</v>
      </c>
      <c r="KRT27" s="88">
        <v>8298541</v>
      </c>
      <c r="KRU27" s="88">
        <v>8298541</v>
      </c>
      <c r="KRV27" s="88">
        <v>8298541</v>
      </c>
      <c r="KRW27" s="88">
        <v>8298541</v>
      </c>
      <c r="KRX27" s="88">
        <v>8298541</v>
      </c>
      <c r="KRY27" s="88">
        <v>8298541</v>
      </c>
      <c r="KRZ27" s="88">
        <v>8298541</v>
      </c>
      <c r="KSA27" s="88">
        <v>8298541</v>
      </c>
      <c r="KSB27" s="88">
        <v>8298541</v>
      </c>
      <c r="KSC27" s="88">
        <v>8298541</v>
      </c>
      <c r="KSD27" s="88">
        <v>8298541</v>
      </c>
      <c r="KSE27" s="88">
        <v>8298541</v>
      </c>
      <c r="KSF27" s="88">
        <v>8298541</v>
      </c>
      <c r="KSG27" s="88">
        <v>8298541</v>
      </c>
      <c r="KSH27" s="88">
        <v>8298541</v>
      </c>
      <c r="KSI27" s="88">
        <v>8298541</v>
      </c>
      <c r="KSJ27" s="88">
        <v>8298541</v>
      </c>
      <c r="KSK27" s="88">
        <v>8298541</v>
      </c>
      <c r="KSL27" s="88">
        <v>8298541</v>
      </c>
      <c r="KSM27" s="88">
        <v>8298541</v>
      </c>
      <c r="KSN27" s="88">
        <v>8298541</v>
      </c>
      <c r="KSO27" s="88">
        <v>8298541</v>
      </c>
      <c r="KSP27" s="88">
        <v>8298541</v>
      </c>
      <c r="KSQ27" s="88">
        <v>8298541</v>
      </c>
      <c r="KSR27" s="88">
        <v>8298541</v>
      </c>
      <c r="KSS27" s="88">
        <v>8298541</v>
      </c>
      <c r="KST27" s="88">
        <v>8298541</v>
      </c>
      <c r="KSU27" s="88">
        <v>8298541</v>
      </c>
      <c r="KSV27" s="88">
        <v>8298541</v>
      </c>
      <c r="KSW27" s="88">
        <v>8298541</v>
      </c>
      <c r="KSX27" s="88">
        <v>8298541</v>
      </c>
      <c r="KSY27" s="88">
        <v>8298541</v>
      </c>
      <c r="KSZ27" s="88">
        <v>8298541</v>
      </c>
      <c r="KTA27" s="88">
        <v>8298541</v>
      </c>
      <c r="KTB27" s="88">
        <v>8298541</v>
      </c>
      <c r="KTC27" s="88">
        <v>8298541</v>
      </c>
      <c r="KTD27" s="88">
        <v>8298541</v>
      </c>
      <c r="KTE27" s="88">
        <v>8298541</v>
      </c>
      <c r="KTF27" s="88">
        <v>8298541</v>
      </c>
      <c r="KTG27" s="88">
        <v>8298541</v>
      </c>
      <c r="KTH27" s="88">
        <v>8298541</v>
      </c>
      <c r="KTI27" s="88">
        <v>8298541</v>
      </c>
      <c r="KTJ27" s="88">
        <v>8298541</v>
      </c>
      <c r="KTK27" s="88">
        <v>8298541</v>
      </c>
      <c r="KTL27" s="88">
        <v>8298541</v>
      </c>
      <c r="KTM27" s="88">
        <v>8298541</v>
      </c>
      <c r="KTN27" s="88">
        <v>8298541</v>
      </c>
      <c r="KTO27" s="88">
        <v>8298541</v>
      </c>
      <c r="KTP27" s="88">
        <v>8298541</v>
      </c>
      <c r="KTQ27" s="88">
        <v>8298541</v>
      </c>
      <c r="KTR27" s="88">
        <v>8298541</v>
      </c>
      <c r="KTS27" s="88">
        <v>8298541</v>
      </c>
      <c r="KTT27" s="88">
        <v>8298541</v>
      </c>
      <c r="KTU27" s="88">
        <v>8298541</v>
      </c>
      <c r="KTV27" s="88">
        <v>8298541</v>
      </c>
      <c r="KTW27" s="88">
        <v>8298541</v>
      </c>
      <c r="KTX27" s="88">
        <v>8298541</v>
      </c>
      <c r="KTY27" s="88">
        <v>8298541</v>
      </c>
      <c r="KTZ27" s="88">
        <v>8298541</v>
      </c>
      <c r="KUA27" s="88">
        <v>8298541</v>
      </c>
      <c r="KUB27" s="88">
        <v>8298541</v>
      </c>
      <c r="KUC27" s="88">
        <v>8298541</v>
      </c>
      <c r="KUD27" s="88">
        <v>8298541</v>
      </c>
      <c r="KUE27" s="88">
        <v>8298541</v>
      </c>
      <c r="KUF27" s="88">
        <v>8298541</v>
      </c>
      <c r="KUG27" s="88">
        <v>8298541</v>
      </c>
      <c r="KUH27" s="88">
        <v>8298541</v>
      </c>
      <c r="KUI27" s="88">
        <v>8298541</v>
      </c>
      <c r="KUJ27" s="88">
        <v>8298541</v>
      </c>
      <c r="KUK27" s="88">
        <v>8298541</v>
      </c>
      <c r="KUL27" s="88">
        <v>8298541</v>
      </c>
      <c r="KUM27" s="88">
        <v>8298541</v>
      </c>
      <c r="KUN27" s="88">
        <v>8298541</v>
      </c>
      <c r="KUO27" s="88">
        <v>8298541</v>
      </c>
      <c r="KUP27" s="88">
        <v>8298541</v>
      </c>
      <c r="KUQ27" s="88">
        <v>8298541</v>
      </c>
      <c r="KUR27" s="88">
        <v>8298541</v>
      </c>
      <c r="KUS27" s="88">
        <v>8298541</v>
      </c>
      <c r="KUT27" s="88">
        <v>8298541</v>
      </c>
      <c r="KUU27" s="88">
        <v>8298541</v>
      </c>
      <c r="KUV27" s="88">
        <v>8298541</v>
      </c>
      <c r="KUW27" s="88">
        <v>8298541</v>
      </c>
      <c r="KUX27" s="88">
        <v>8298541</v>
      </c>
      <c r="KUY27" s="88">
        <v>8298541</v>
      </c>
      <c r="KUZ27" s="88">
        <v>8298541</v>
      </c>
      <c r="KVA27" s="88">
        <v>8298541</v>
      </c>
      <c r="KVB27" s="88">
        <v>8298541</v>
      </c>
      <c r="KVC27" s="88">
        <v>8298541</v>
      </c>
      <c r="KVD27" s="88">
        <v>8298541</v>
      </c>
      <c r="KVE27" s="88">
        <v>8298541</v>
      </c>
      <c r="KVF27" s="88">
        <v>8298541</v>
      </c>
      <c r="KVG27" s="88">
        <v>8298541</v>
      </c>
      <c r="KVH27" s="88">
        <v>8298541</v>
      </c>
      <c r="KVI27" s="88">
        <v>8298541</v>
      </c>
      <c r="KVJ27" s="88">
        <v>8298541</v>
      </c>
      <c r="KVK27" s="88">
        <v>8298541</v>
      </c>
      <c r="KVL27" s="88">
        <v>8298541</v>
      </c>
      <c r="KVM27" s="88">
        <v>8298541</v>
      </c>
      <c r="KVN27" s="88">
        <v>8298541</v>
      </c>
      <c r="KVO27" s="88">
        <v>8298541</v>
      </c>
      <c r="KVP27" s="88">
        <v>8298541</v>
      </c>
      <c r="KVQ27" s="88">
        <v>8298541</v>
      </c>
      <c r="KVR27" s="88">
        <v>8298541</v>
      </c>
      <c r="KVS27" s="88">
        <v>8298541</v>
      </c>
      <c r="KVT27" s="88">
        <v>8298541</v>
      </c>
      <c r="KVU27" s="88">
        <v>8298541</v>
      </c>
      <c r="KVV27" s="88">
        <v>8298541</v>
      </c>
      <c r="KVW27" s="88">
        <v>8298541</v>
      </c>
      <c r="KVX27" s="88">
        <v>8298541</v>
      </c>
      <c r="KVY27" s="88">
        <v>8298541</v>
      </c>
      <c r="KVZ27" s="88">
        <v>8298541</v>
      </c>
      <c r="KWA27" s="88">
        <v>8298541</v>
      </c>
      <c r="KWB27" s="88">
        <v>8298541</v>
      </c>
      <c r="KWC27" s="88">
        <v>8298541</v>
      </c>
      <c r="KWD27" s="88">
        <v>8298541</v>
      </c>
      <c r="KWE27" s="88">
        <v>8298541</v>
      </c>
      <c r="KWF27" s="88">
        <v>8298541</v>
      </c>
      <c r="KWG27" s="88">
        <v>8298541</v>
      </c>
      <c r="KWH27" s="88">
        <v>8298541</v>
      </c>
      <c r="KWI27" s="88">
        <v>8298541</v>
      </c>
      <c r="KWJ27" s="88">
        <v>8298541</v>
      </c>
      <c r="KWK27" s="88">
        <v>8298541</v>
      </c>
      <c r="KWL27" s="88">
        <v>8298541</v>
      </c>
      <c r="KWM27" s="88">
        <v>8298541</v>
      </c>
      <c r="KWN27" s="88">
        <v>8298541</v>
      </c>
      <c r="KWO27" s="88">
        <v>8298541</v>
      </c>
      <c r="KWP27" s="88">
        <v>8298541</v>
      </c>
      <c r="KWQ27" s="88">
        <v>8298541</v>
      </c>
      <c r="KWR27" s="88">
        <v>8298541</v>
      </c>
      <c r="KWS27" s="88">
        <v>8298541</v>
      </c>
      <c r="KWT27" s="88">
        <v>8298541</v>
      </c>
      <c r="KWU27" s="88">
        <v>8298541</v>
      </c>
      <c r="KWV27" s="88">
        <v>8298541</v>
      </c>
      <c r="KWW27" s="88">
        <v>8298541</v>
      </c>
      <c r="KWX27" s="88">
        <v>8298541</v>
      </c>
      <c r="KWY27" s="88">
        <v>8298541</v>
      </c>
      <c r="KWZ27" s="88">
        <v>8298541</v>
      </c>
      <c r="KXA27" s="88">
        <v>8298541</v>
      </c>
      <c r="KXB27" s="88">
        <v>8298541</v>
      </c>
      <c r="KXC27" s="88">
        <v>8298541</v>
      </c>
      <c r="KXD27" s="88">
        <v>8298541</v>
      </c>
      <c r="KXE27" s="88">
        <v>8298541</v>
      </c>
      <c r="KXF27" s="88">
        <v>8298541</v>
      </c>
      <c r="KXG27" s="88">
        <v>8298541</v>
      </c>
      <c r="KXH27" s="88">
        <v>8298541</v>
      </c>
      <c r="KXI27" s="88">
        <v>8298541</v>
      </c>
      <c r="KXJ27" s="88">
        <v>8298541</v>
      </c>
      <c r="KXK27" s="88">
        <v>8298541</v>
      </c>
      <c r="KXL27" s="88">
        <v>8298541</v>
      </c>
      <c r="KXM27" s="88">
        <v>8298541</v>
      </c>
      <c r="KXN27" s="88">
        <v>8298541</v>
      </c>
      <c r="KXO27" s="88">
        <v>8298541</v>
      </c>
      <c r="KXP27" s="88">
        <v>8298541</v>
      </c>
      <c r="KXQ27" s="88">
        <v>8298541</v>
      </c>
      <c r="KXR27" s="88">
        <v>8298541</v>
      </c>
      <c r="KXS27" s="88">
        <v>8298541</v>
      </c>
      <c r="KXT27" s="88">
        <v>8298541</v>
      </c>
      <c r="KXU27" s="88">
        <v>8298541</v>
      </c>
      <c r="KXV27" s="88">
        <v>8298541</v>
      </c>
      <c r="KXW27" s="88">
        <v>8298541</v>
      </c>
      <c r="KXX27" s="88">
        <v>8298541</v>
      </c>
      <c r="KXY27" s="88">
        <v>8298541</v>
      </c>
      <c r="KXZ27" s="88">
        <v>8298541</v>
      </c>
      <c r="KYA27" s="88">
        <v>8298541</v>
      </c>
      <c r="KYB27" s="88">
        <v>8298541</v>
      </c>
      <c r="KYC27" s="88">
        <v>8298541</v>
      </c>
      <c r="KYD27" s="88">
        <v>8298541</v>
      </c>
      <c r="KYE27" s="88">
        <v>8298541</v>
      </c>
      <c r="KYF27" s="88">
        <v>8298541</v>
      </c>
      <c r="KYG27" s="88">
        <v>8298541</v>
      </c>
      <c r="KYH27" s="88">
        <v>8298541</v>
      </c>
      <c r="KYI27" s="88">
        <v>8298541</v>
      </c>
      <c r="KYJ27" s="88">
        <v>8298541</v>
      </c>
      <c r="KYK27" s="88">
        <v>8298541</v>
      </c>
      <c r="KYL27" s="88">
        <v>8298541</v>
      </c>
      <c r="KYM27" s="88">
        <v>8298541</v>
      </c>
      <c r="KYN27" s="88">
        <v>8298541</v>
      </c>
      <c r="KYO27" s="88">
        <v>8298541</v>
      </c>
      <c r="KYP27" s="88">
        <v>8298541</v>
      </c>
      <c r="KYQ27" s="88">
        <v>8298541</v>
      </c>
      <c r="KYR27" s="88">
        <v>8298541</v>
      </c>
      <c r="KYS27" s="88">
        <v>8298541</v>
      </c>
      <c r="KYT27" s="88">
        <v>8298541</v>
      </c>
      <c r="KYU27" s="88">
        <v>8298541</v>
      </c>
      <c r="KYV27" s="88">
        <v>8298541</v>
      </c>
      <c r="KYW27" s="88">
        <v>8298541</v>
      </c>
      <c r="KYX27" s="88">
        <v>8298541</v>
      </c>
      <c r="KYY27" s="88">
        <v>8298541</v>
      </c>
      <c r="KYZ27" s="88">
        <v>8298541</v>
      </c>
      <c r="KZA27" s="88">
        <v>8298541</v>
      </c>
      <c r="KZB27" s="88">
        <v>8298541</v>
      </c>
      <c r="KZC27" s="88">
        <v>8298541</v>
      </c>
      <c r="KZD27" s="88">
        <v>8298541</v>
      </c>
      <c r="KZE27" s="88">
        <v>8298541</v>
      </c>
      <c r="KZF27" s="88">
        <v>8298541</v>
      </c>
      <c r="KZG27" s="88">
        <v>8298541</v>
      </c>
      <c r="KZH27" s="88">
        <v>8298541</v>
      </c>
      <c r="KZI27" s="88">
        <v>8298541</v>
      </c>
      <c r="KZJ27" s="88">
        <v>8298541</v>
      </c>
      <c r="KZK27" s="88">
        <v>8298541</v>
      </c>
      <c r="KZL27" s="88">
        <v>8298541</v>
      </c>
      <c r="KZM27" s="88">
        <v>8298541</v>
      </c>
      <c r="KZN27" s="88">
        <v>8298541</v>
      </c>
      <c r="KZO27" s="88">
        <v>8298541</v>
      </c>
      <c r="KZP27" s="88">
        <v>8298541</v>
      </c>
      <c r="KZQ27" s="88">
        <v>8298541</v>
      </c>
      <c r="KZR27" s="88">
        <v>8298541</v>
      </c>
      <c r="KZS27" s="88">
        <v>8298541</v>
      </c>
      <c r="KZT27" s="88">
        <v>8298541</v>
      </c>
      <c r="KZU27" s="88">
        <v>8298541</v>
      </c>
      <c r="KZV27" s="88">
        <v>8298541</v>
      </c>
      <c r="KZW27" s="88">
        <v>8298541</v>
      </c>
      <c r="KZX27" s="88">
        <v>8298541</v>
      </c>
      <c r="KZY27" s="88">
        <v>8298541</v>
      </c>
      <c r="KZZ27" s="88">
        <v>8298541</v>
      </c>
      <c r="LAA27" s="88">
        <v>8298541</v>
      </c>
      <c r="LAB27" s="88">
        <v>8298541</v>
      </c>
      <c r="LAC27" s="88">
        <v>8298541</v>
      </c>
      <c r="LAD27" s="88">
        <v>8298541</v>
      </c>
      <c r="LAE27" s="88">
        <v>8298541</v>
      </c>
      <c r="LAF27" s="88">
        <v>8298541</v>
      </c>
      <c r="LAG27" s="88">
        <v>8298541</v>
      </c>
      <c r="LAH27" s="88">
        <v>8298541</v>
      </c>
      <c r="LAI27" s="88">
        <v>8298541</v>
      </c>
      <c r="LAJ27" s="88">
        <v>8298541</v>
      </c>
      <c r="LAK27" s="88">
        <v>8298541</v>
      </c>
      <c r="LAL27" s="88">
        <v>8298541</v>
      </c>
      <c r="LAM27" s="88">
        <v>8298541</v>
      </c>
      <c r="LAN27" s="88">
        <v>8298541</v>
      </c>
      <c r="LAO27" s="88">
        <v>8298541</v>
      </c>
      <c r="LAP27" s="88">
        <v>8298541</v>
      </c>
      <c r="LAQ27" s="88">
        <v>8298541</v>
      </c>
      <c r="LAR27" s="88">
        <v>8298541</v>
      </c>
      <c r="LAS27" s="88">
        <v>8298541</v>
      </c>
      <c r="LAT27" s="88">
        <v>8298541</v>
      </c>
      <c r="LAU27" s="88">
        <v>8298541</v>
      </c>
      <c r="LAV27" s="88">
        <v>8298541</v>
      </c>
      <c r="LAW27" s="88">
        <v>8298541</v>
      </c>
      <c r="LAX27" s="88">
        <v>8298541</v>
      </c>
      <c r="LAY27" s="88">
        <v>8298541</v>
      </c>
      <c r="LAZ27" s="88">
        <v>8298541</v>
      </c>
      <c r="LBA27" s="88">
        <v>8298541</v>
      </c>
      <c r="LBB27" s="88">
        <v>8298541</v>
      </c>
      <c r="LBC27" s="88">
        <v>8298541</v>
      </c>
      <c r="LBD27" s="88">
        <v>8298541</v>
      </c>
      <c r="LBE27" s="88">
        <v>8298541</v>
      </c>
      <c r="LBF27" s="88">
        <v>8298541</v>
      </c>
      <c r="LBG27" s="88">
        <v>8298541</v>
      </c>
      <c r="LBH27" s="88">
        <v>8298541</v>
      </c>
      <c r="LBI27" s="88">
        <v>8298541</v>
      </c>
      <c r="LBJ27" s="88">
        <v>8298541</v>
      </c>
      <c r="LBK27" s="88">
        <v>8298541</v>
      </c>
      <c r="LBL27" s="88">
        <v>8298541</v>
      </c>
      <c r="LBM27" s="88">
        <v>8298541</v>
      </c>
      <c r="LBN27" s="88">
        <v>8298541</v>
      </c>
      <c r="LBO27" s="88">
        <v>8298541</v>
      </c>
      <c r="LBP27" s="88">
        <v>8298541</v>
      </c>
      <c r="LBQ27" s="88">
        <v>8298541</v>
      </c>
      <c r="LBR27" s="88">
        <v>8298541</v>
      </c>
      <c r="LBS27" s="88">
        <v>8298541</v>
      </c>
      <c r="LBT27" s="88">
        <v>8298541</v>
      </c>
      <c r="LBU27" s="88">
        <v>8298541</v>
      </c>
      <c r="LBV27" s="88">
        <v>8298541</v>
      </c>
      <c r="LBW27" s="88">
        <v>8298541</v>
      </c>
      <c r="LBX27" s="88">
        <v>8298541</v>
      </c>
      <c r="LBY27" s="88">
        <v>8298541</v>
      </c>
      <c r="LBZ27" s="88">
        <v>8298541</v>
      </c>
      <c r="LCA27" s="88">
        <v>8298541</v>
      </c>
      <c r="LCB27" s="88">
        <v>8298541</v>
      </c>
      <c r="LCC27" s="88">
        <v>8298541</v>
      </c>
      <c r="LCD27" s="88">
        <v>8298541</v>
      </c>
      <c r="LCE27" s="88">
        <v>8298541</v>
      </c>
      <c r="LCF27" s="88">
        <v>8298541</v>
      </c>
      <c r="LCG27" s="88">
        <v>8298541</v>
      </c>
      <c r="LCH27" s="88">
        <v>8298541</v>
      </c>
      <c r="LCI27" s="88">
        <v>8298541</v>
      </c>
      <c r="LCJ27" s="88">
        <v>8298541</v>
      </c>
      <c r="LCK27" s="88">
        <v>8298541</v>
      </c>
      <c r="LCL27" s="88">
        <v>8298541</v>
      </c>
      <c r="LCM27" s="88">
        <v>8298541</v>
      </c>
      <c r="LCN27" s="88">
        <v>8298541</v>
      </c>
      <c r="LCO27" s="88">
        <v>8298541</v>
      </c>
      <c r="LCP27" s="88">
        <v>8298541</v>
      </c>
      <c r="LCQ27" s="88">
        <v>8298541</v>
      </c>
      <c r="LCR27" s="88">
        <v>8298541</v>
      </c>
      <c r="LCS27" s="88">
        <v>8298541</v>
      </c>
      <c r="LCT27" s="88">
        <v>8298541</v>
      </c>
      <c r="LCU27" s="88">
        <v>8298541</v>
      </c>
      <c r="LCV27" s="88">
        <v>8298541</v>
      </c>
      <c r="LCW27" s="88">
        <v>8298541</v>
      </c>
      <c r="LCX27" s="88">
        <v>8298541</v>
      </c>
      <c r="LCY27" s="88">
        <v>8298541</v>
      </c>
      <c r="LCZ27" s="88">
        <v>8298541</v>
      </c>
      <c r="LDA27" s="88">
        <v>8298541</v>
      </c>
      <c r="LDB27" s="88">
        <v>8298541</v>
      </c>
      <c r="LDC27" s="88">
        <v>8298541</v>
      </c>
      <c r="LDD27" s="88">
        <v>8298541</v>
      </c>
      <c r="LDE27" s="88">
        <v>8298541</v>
      </c>
      <c r="LDF27" s="88">
        <v>8298541</v>
      </c>
      <c r="LDG27" s="88">
        <v>8298541</v>
      </c>
      <c r="LDH27" s="88">
        <v>8298541</v>
      </c>
      <c r="LDI27" s="88">
        <v>8298541</v>
      </c>
      <c r="LDJ27" s="88">
        <v>8298541</v>
      </c>
      <c r="LDK27" s="88">
        <v>8298541</v>
      </c>
      <c r="LDL27" s="88">
        <v>8298541</v>
      </c>
      <c r="LDM27" s="88">
        <v>8298541</v>
      </c>
      <c r="LDN27" s="88">
        <v>8298541</v>
      </c>
      <c r="LDO27" s="88">
        <v>8298541</v>
      </c>
      <c r="LDP27" s="88">
        <v>8298541</v>
      </c>
      <c r="LDQ27" s="88">
        <v>8298541</v>
      </c>
      <c r="LDR27" s="88">
        <v>8298541</v>
      </c>
      <c r="LDS27" s="88">
        <v>8298541</v>
      </c>
      <c r="LDT27" s="88">
        <v>8298541</v>
      </c>
      <c r="LDU27" s="88">
        <v>8298541</v>
      </c>
      <c r="LDV27" s="88">
        <v>8298541</v>
      </c>
      <c r="LDW27" s="88">
        <v>8298541</v>
      </c>
      <c r="LDX27" s="88">
        <v>8298541</v>
      </c>
      <c r="LDY27" s="88">
        <v>8298541</v>
      </c>
      <c r="LDZ27" s="88">
        <v>8298541</v>
      </c>
      <c r="LEA27" s="88">
        <v>8298541</v>
      </c>
      <c r="LEB27" s="88">
        <v>8298541</v>
      </c>
      <c r="LEC27" s="88">
        <v>8298541</v>
      </c>
      <c r="LED27" s="88">
        <v>8298541</v>
      </c>
      <c r="LEE27" s="88">
        <v>8298541</v>
      </c>
      <c r="LEF27" s="88">
        <v>8298541</v>
      </c>
      <c r="LEG27" s="88">
        <v>8298541</v>
      </c>
      <c r="LEH27" s="88">
        <v>8298541</v>
      </c>
      <c r="LEI27" s="88">
        <v>8298541</v>
      </c>
      <c r="LEJ27" s="88">
        <v>8298541</v>
      </c>
      <c r="LEK27" s="88">
        <v>8298541</v>
      </c>
      <c r="LEL27" s="88">
        <v>8298541</v>
      </c>
      <c r="LEM27" s="88">
        <v>8298541</v>
      </c>
      <c r="LEN27" s="88">
        <v>8298541</v>
      </c>
      <c r="LEO27" s="88">
        <v>8298541</v>
      </c>
      <c r="LEP27" s="88">
        <v>8298541</v>
      </c>
      <c r="LEQ27" s="88">
        <v>8298541</v>
      </c>
      <c r="LER27" s="88">
        <v>8298541</v>
      </c>
      <c r="LES27" s="88">
        <v>8298541</v>
      </c>
      <c r="LET27" s="88">
        <v>8298541</v>
      </c>
      <c r="LEU27" s="88">
        <v>8298541</v>
      </c>
      <c r="LEV27" s="88">
        <v>8298541</v>
      </c>
      <c r="LEW27" s="88">
        <v>8298541</v>
      </c>
      <c r="LEX27" s="88">
        <v>8298541</v>
      </c>
      <c r="LEY27" s="88">
        <v>8298541</v>
      </c>
      <c r="LEZ27" s="88">
        <v>8298541</v>
      </c>
      <c r="LFA27" s="88">
        <v>8298541</v>
      </c>
      <c r="LFB27" s="88">
        <v>8298541</v>
      </c>
      <c r="LFC27" s="88">
        <v>8298541</v>
      </c>
      <c r="LFD27" s="88">
        <v>8298541</v>
      </c>
      <c r="LFE27" s="88">
        <v>8298541</v>
      </c>
      <c r="LFF27" s="88">
        <v>8298541</v>
      </c>
      <c r="LFG27" s="88">
        <v>8298541</v>
      </c>
      <c r="LFH27" s="88">
        <v>8298541</v>
      </c>
      <c r="LFI27" s="88">
        <v>8298541</v>
      </c>
      <c r="LFJ27" s="88">
        <v>8298541</v>
      </c>
      <c r="LFK27" s="88">
        <v>8298541</v>
      </c>
      <c r="LFL27" s="88">
        <v>8298541</v>
      </c>
      <c r="LFM27" s="88">
        <v>8298541</v>
      </c>
      <c r="LFN27" s="88">
        <v>8298541</v>
      </c>
      <c r="LFO27" s="88">
        <v>8298541</v>
      </c>
      <c r="LFP27" s="88">
        <v>8298541</v>
      </c>
      <c r="LFQ27" s="88">
        <v>8298541</v>
      </c>
      <c r="LFR27" s="88">
        <v>8298541</v>
      </c>
      <c r="LFS27" s="88">
        <v>8298541</v>
      </c>
      <c r="LFT27" s="88">
        <v>8298541</v>
      </c>
      <c r="LFU27" s="88">
        <v>8298541</v>
      </c>
      <c r="LFV27" s="88">
        <v>8298541</v>
      </c>
      <c r="LFW27" s="88">
        <v>8298541</v>
      </c>
      <c r="LFX27" s="88">
        <v>8298541</v>
      </c>
      <c r="LFY27" s="88">
        <v>8298541</v>
      </c>
      <c r="LFZ27" s="88">
        <v>8298541</v>
      </c>
      <c r="LGA27" s="88">
        <v>8298541</v>
      </c>
      <c r="LGB27" s="88">
        <v>8298541</v>
      </c>
      <c r="LGC27" s="88">
        <v>8298541</v>
      </c>
      <c r="LGD27" s="88">
        <v>8298541</v>
      </c>
      <c r="LGE27" s="88">
        <v>8298541</v>
      </c>
      <c r="LGF27" s="88">
        <v>8298541</v>
      </c>
      <c r="LGG27" s="88">
        <v>8298541</v>
      </c>
      <c r="LGH27" s="88">
        <v>8298541</v>
      </c>
      <c r="LGI27" s="88">
        <v>8298541</v>
      </c>
      <c r="LGJ27" s="88">
        <v>8298541</v>
      </c>
      <c r="LGK27" s="88">
        <v>8298541</v>
      </c>
      <c r="LGL27" s="88">
        <v>8298541</v>
      </c>
      <c r="LGM27" s="88">
        <v>8298541</v>
      </c>
      <c r="LGN27" s="88">
        <v>8298541</v>
      </c>
      <c r="LGO27" s="88">
        <v>8298541</v>
      </c>
      <c r="LGP27" s="88">
        <v>8298541</v>
      </c>
      <c r="LGQ27" s="88">
        <v>8298541</v>
      </c>
      <c r="LGR27" s="88">
        <v>8298541</v>
      </c>
      <c r="LGS27" s="88">
        <v>8298541</v>
      </c>
      <c r="LGT27" s="88">
        <v>8298541</v>
      </c>
      <c r="LGU27" s="88">
        <v>8298541</v>
      </c>
      <c r="LGV27" s="88">
        <v>8298541</v>
      </c>
      <c r="LGW27" s="88">
        <v>8298541</v>
      </c>
      <c r="LGX27" s="88">
        <v>8298541</v>
      </c>
      <c r="LGY27" s="88">
        <v>8298541</v>
      </c>
      <c r="LGZ27" s="88">
        <v>8298541</v>
      </c>
      <c r="LHA27" s="88">
        <v>8298541</v>
      </c>
      <c r="LHB27" s="88">
        <v>8298541</v>
      </c>
      <c r="LHC27" s="88">
        <v>8298541</v>
      </c>
      <c r="LHD27" s="88">
        <v>8298541</v>
      </c>
      <c r="LHE27" s="88">
        <v>8298541</v>
      </c>
      <c r="LHF27" s="88">
        <v>8298541</v>
      </c>
      <c r="LHG27" s="88">
        <v>8298541</v>
      </c>
      <c r="LHH27" s="88">
        <v>8298541</v>
      </c>
      <c r="LHI27" s="88">
        <v>8298541</v>
      </c>
      <c r="LHJ27" s="88">
        <v>8298541</v>
      </c>
      <c r="LHK27" s="88">
        <v>8298541</v>
      </c>
      <c r="LHL27" s="88">
        <v>8298541</v>
      </c>
      <c r="LHM27" s="88">
        <v>8298541</v>
      </c>
      <c r="LHN27" s="88">
        <v>8298541</v>
      </c>
      <c r="LHO27" s="88">
        <v>8298541</v>
      </c>
      <c r="LHP27" s="88">
        <v>8298541</v>
      </c>
      <c r="LHQ27" s="88">
        <v>8298541</v>
      </c>
      <c r="LHR27" s="88">
        <v>8298541</v>
      </c>
      <c r="LHS27" s="88">
        <v>8298541</v>
      </c>
      <c r="LHT27" s="88">
        <v>8298541</v>
      </c>
      <c r="LHU27" s="88">
        <v>8298541</v>
      </c>
      <c r="LHV27" s="88">
        <v>8298541</v>
      </c>
      <c r="LHW27" s="88">
        <v>8298541</v>
      </c>
      <c r="LHX27" s="88">
        <v>8298541</v>
      </c>
      <c r="LHY27" s="88">
        <v>8298541</v>
      </c>
      <c r="LHZ27" s="88">
        <v>8298541</v>
      </c>
      <c r="LIA27" s="88">
        <v>8298541</v>
      </c>
      <c r="LIB27" s="88">
        <v>8298541</v>
      </c>
      <c r="LIC27" s="88">
        <v>8298541</v>
      </c>
      <c r="LID27" s="88">
        <v>8298541</v>
      </c>
      <c r="LIE27" s="88">
        <v>8298541</v>
      </c>
      <c r="LIF27" s="88">
        <v>8298541</v>
      </c>
      <c r="LIG27" s="88">
        <v>8298541</v>
      </c>
      <c r="LIH27" s="88">
        <v>8298541</v>
      </c>
      <c r="LII27" s="88">
        <v>8298541</v>
      </c>
      <c r="LIJ27" s="88">
        <v>8298541</v>
      </c>
      <c r="LIK27" s="88">
        <v>8298541</v>
      </c>
      <c r="LIL27" s="88">
        <v>8298541</v>
      </c>
      <c r="LIM27" s="88">
        <v>8298541</v>
      </c>
      <c r="LIN27" s="88">
        <v>8298541</v>
      </c>
      <c r="LIO27" s="88">
        <v>8298541</v>
      </c>
      <c r="LIP27" s="88">
        <v>8298541</v>
      </c>
      <c r="LIQ27" s="88">
        <v>8298541</v>
      </c>
      <c r="LIR27" s="88">
        <v>8298541</v>
      </c>
      <c r="LIS27" s="88">
        <v>8298541</v>
      </c>
      <c r="LIT27" s="88">
        <v>8298541</v>
      </c>
      <c r="LIU27" s="88">
        <v>8298541</v>
      </c>
      <c r="LIV27" s="88">
        <v>8298541</v>
      </c>
      <c r="LIW27" s="88">
        <v>8298541</v>
      </c>
      <c r="LIX27" s="88">
        <v>8298541</v>
      </c>
      <c r="LIY27" s="88">
        <v>8298541</v>
      </c>
      <c r="LIZ27" s="88">
        <v>8298541</v>
      </c>
      <c r="LJA27" s="88">
        <v>8298541</v>
      </c>
      <c r="LJB27" s="88">
        <v>8298541</v>
      </c>
      <c r="LJC27" s="88">
        <v>8298541</v>
      </c>
      <c r="LJD27" s="88">
        <v>8298541</v>
      </c>
      <c r="LJE27" s="88">
        <v>8298541</v>
      </c>
      <c r="LJF27" s="88">
        <v>8298541</v>
      </c>
      <c r="LJG27" s="88">
        <v>8298541</v>
      </c>
      <c r="LJH27" s="88">
        <v>8298541</v>
      </c>
      <c r="LJI27" s="88">
        <v>8298541</v>
      </c>
      <c r="LJJ27" s="88">
        <v>8298541</v>
      </c>
      <c r="LJK27" s="88">
        <v>8298541</v>
      </c>
      <c r="LJL27" s="88">
        <v>8298541</v>
      </c>
      <c r="LJM27" s="88">
        <v>8298541</v>
      </c>
      <c r="LJN27" s="88">
        <v>8298541</v>
      </c>
      <c r="LJO27" s="88">
        <v>8298541</v>
      </c>
      <c r="LJP27" s="88">
        <v>8298541</v>
      </c>
      <c r="LJQ27" s="88">
        <v>8298541</v>
      </c>
      <c r="LJR27" s="88">
        <v>8298541</v>
      </c>
      <c r="LJS27" s="88">
        <v>8298541</v>
      </c>
      <c r="LJT27" s="88">
        <v>8298541</v>
      </c>
      <c r="LJU27" s="88">
        <v>8298541</v>
      </c>
      <c r="LJV27" s="88">
        <v>8298541</v>
      </c>
      <c r="LJW27" s="88">
        <v>8298541</v>
      </c>
      <c r="LJX27" s="88">
        <v>8298541</v>
      </c>
      <c r="LJY27" s="88">
        <v>8298541</v>
      </c>
      <c r="LJZ27" s="88">
        <v>8298541</v>
      </c>
      <c r="LKA27" s="88">
        <v>8298541</v>
      </c>
      <c r="LKB27" s="88">
        <v>8298541</v>
      </c>
      <c r="LKC27" s="88">
        <v>8298541</v>
      </c>
      <c r="LKD27" s="88">
        <v>8298541</v>
      </c>
      <c r="LKE27" s="88">
        <v>8298541</v>
      </c>
      <c r="LKF27" s="88">
        <v>8298541</v>
      </c>
      <c r="LKG27" s="88">
        <v>8298541</v>
      </c>
      <c r="LKH27" s="88">
        <v>8298541</v>
      </c>
      <c r="LKI27" s="88">
        <v>8298541</v>
      </c>
      <c r="LKJ27" s="88">
        <v>8298541</v>
      </c>
      <c r="LKK27" s="88">
        <v>8298541</v>
      </c>
      <c r="LKL27" s="88">
        <v>8298541</v>
      </c>
      <c r="LKM27" s="88">
        <v>8298541</v>
      </c>
      <c r="LKN27" s="88">
        <v>8298541</v>
      </c>
      <c r="LKO27" s="88">
        <v>8298541</v>
      </c>
      <c r="LKP27" s="88">
        <v>8298541</v>
      </c>
      <c r="LKQ27" s="88">
        <v>8298541</v>
      </c>
      <c r="LKR27" s="88">
        <v>8298541</v>
      </c>
      <c r="LKS27" s="88">
        <v>8298541</v>
      </c>
      <c r="LKT27" s="88">
        <v>8298541</v>
      </c>
      <c r="LKU27" s="88">
        <v>8298541</v>
      </c>
      <c r="LKV27" s="88">
        <v>8298541</v>
      </c>
      <c r="LKW27" s="88">
        <v>8298541</v>
      </c>
      <c r="LKX27" s="88">
        <v>8298541</v>
      </c>
      <c r="LKY27" s="88">
        <v>8298541</v>
      </c>
      <c r="LKZ27" s="88">
        <v>8298541</v>
      </c>
      <c r="LLA27" s="88">
        <v>8298541</v>
      </c>
      <c r="LLB27" s="88">
        <v>8298541</v>
      </c>
      <c r="LLC27" s="88">
        <v>8298541</v>
      </c>
      <c r="LLD27" s="88">
        <v>8298541</v>
      </c>
      <c r="LLE27" s="88">
        <v>8298541</v>
      </c>
      <c r="LLF27" s="88">
        <v>8298541</v>
      </c>
      <c r="LLG27" s="88">
        <v>8298541</v>
      </c>
      <c r="LLH27" s="88">
        <v>8298541</v>
      </c>
      <c r="LLI27" s="88">
        <v>8298541</v>
      </c>
      <c r="LLJ27" s="88">
        <v>8298541</v>
      </c>
      <c r="LLK27" s="88">
        <v>8298541</v>
      </c>
      <c r="LLL27" s="88">
        <v>8298541</v>
      </c>
      <c r="LLM27" s="88">
        <v>8298541</v>
      </c>
      <c r="LLN27" s="88">
        <v>8298541</v>
      </c>
      <c r="LLO27" s="88">
        <v>8298541</v>
      </c>
      <c r="LLP27" s="88">
        <v>8298541</v>
      </c>
      <c r="LLQ27" s="88">
        <v>8298541</v>
      </c>
      <c r="LLR27" s="88">
        <v>8298541</v>
      </c>
      <c r="LLS27" s="88">
        <v>8298541</v>
      </c>
      <c r="LLT27" s="88">
        <v>8298541</v>
      </c>
      <c r="LLU27" s="88">
        <v>8298541</v>
      </c>
      <c r="LLV27" s="88">
        <v>8298541</v>
      </c>
      <c r="LLW27" s="88">
        <v>8298541</v>
      </c>
      <c r="LLX27" s="88">
        <v>8298541</v>
      </c>
      <c r="LLY27" s="88">
        <v>8298541</v>
      </c>
      <c r="LLZ27" s="88">
        <v>8298541</v>
      </c>
      <c r="LMA27" s="88">
        <v>8298541</v>
      </c>
      <c r="LMB27" s="88">
        <v>8298541</v>
      </c>
      <c r="LMC27" s="88">
        <v>8298541</v>
      </c>
      <c r="LMD27" s="88">
        <v>8298541</v>
      </c>
      <c r="LME27" s="88">
        <v>8298541</v>
      </c>
      <c r="LMF27" s="88">
        <v>8298541</v>
      </c>
      <c r="LMG27" s="88">
        <v>8298541</v>
      </c>
      <c r="LMH27" s="88">
        <v>8298541</v>
      </c>
      <c r="LMI27" s="88">
        <v>8298541</v>
      </c>
      <c r="LMJ27" s="88">
        <v>8298541</v>
      </c>
      <c r="LMK27" s="88">
        <v>8298541</v>
      </c>
      <c r="LML27" s="88">
        <v>8298541</v>
      </c>
      <c r="LMM27" s="88">
        <v>8298541</v>
      </c>
      <c r="LMN27" s="88">
        <v>8298541</v>
      </c>
      <c r="LMO27" s="88">
        <v>8298541</v>
      </c>
      <c r="LMP27" s="88">
        <v>8298541</v>
      </c>
      <c r="LMQ27" s="88">
        <v>8298541</v>
      </c>
      <c r="LMR27" s="88">
        <v>8298541</v>
      </c>
      <c r="LMS27" s="88">
        <v>8298541</v>
      </c>
      <c r="LMT27" s="88">
        <v>8298541</v>
      </c>
      <c r="LMU27" s="88">
        <v>8298541</v>
      </c>
      <c r="LMV27" s="88">
        <v>8298541</v>
      </c>
      <c r="LMW27" s="88">
        <v>8298541</v>
      </c>
      <c r="LMX27" s="88">
        <v>8298541</v>
      </c>
      <c r="LMY27" s="88">
        <v>8298541</v>
      </c>
      <c r="LMZ27" s="88">
        <v>8298541</v>
      </c>
      <c r="LNA27" s="88">
        <v>8298541</v>
      </c>
      <c r="LNB27" s="88">
        <v>8298541</v>
      </c>
      <c r="LNC27" s="88">
        <v>8298541</v>
      </c>
      <c r="LND27" s="88">
        <v>8298541</v>
      </c>
      <c r="LNE27" s="88">
        <v>8298541</v>
      </c>
      <c r="LNF27" s="88">
        <v>8298541</v>
      </c>
      <c r="LNG27" s="88">
        <v>8298541</v>
      </c>
      <c r="LNH27" s="88">
        <v>8298541</v>
      </c>
      <c r="LNI27" s="88">
        <v>8298541</v>
      </c>
      <c r="LNJ27" s="88">
        <v>8298541</v>
      </c>
      <c r="LNK27" s="88">
        <v>8298541</v>
      </c>
      <c r="LNL27" s="88">
        <v>8298541</v>
      </c>
      <c r="LNM27" s="88">
        <v>8298541</v>
      </c>
      <c r="LNN27" s="88">
        <v>8298541</v>
      </c>
      <c r="LNO27" s="88">
        <v>8298541</v>
      </c>
      <c r="LNP27" s="88">
        <v>8298541</v>
      </c>
      <c r="LNQ27" s="88">
        <v>8298541</v>
      </c>
      <c r="LNR27" s="88">
        <v>8298541</v>
      </c>
      <c r="LNS27" s="88">
        <v>8298541</v>
      </c>
      <c r="LNT27" s="88">
        <v>8298541</v>
      </c>
      <c r="LNU27" s="88">
        <v>8298541</v>
      </c>
      <c r="LNV27" s="88">
        <v>8298541</v>
      </c>
      <c r="LNW27" s="88">
        <v>8298541</v>
      </c>
      <c r="LNX27" s="88">
        <v>8298541</v>
      </c>
      <c r="LNY27" s="88">
        <v>8298541</v>
      </c>
      <c r="LNZ27" s="88">
        <v>8298541</v>
      </c>
      <c r="LOA27" s="88">
        <v>8298541</v>
      </c>
      <c r="LOB27" s="88">
        <v>8298541</v>
      </c>
      <c r="LOC27" s="88">
        <v>8298541</v>
      </c>
      <c r="LOD27" s="88">
        <v>8298541</v>
      </c>
      <c r="LOE27" s="88">
        <v>8298541</v>
      </c>
      <c r="LOF27" s="88">
        <v>8298541</v>
      </c>
      <c r="LOG27" s="88">
        <v>8298541</v>
      </c>
      <c r="LOH27" s="88">
        <v>8298541</v>
      </c>
      <c r="LOI27" s="88">
        <v>8298541</v>
      </c>
      <c r="LOJ27" s="88">
        <v>8298541</v>
      </c>
      <c r="LOK27" s="88">
        <v>8298541</v>
      </c>
      <c r="LOL27" s="88">
        <v>8298541</v>
      </c>
      <c r="LOM27" s="88">
        <v>8298541</v>
      </c>
      <c r="LON27" s="88">
        <v>8298541</v>
      </c>
      <c r="LOO27" s="88">
        <v>8298541</v>
      </c>
      <c r="LOP27" s="88">
        <v>8298541</v>
      </c>
      <c r="LOQ27" s="88">
        <v>8298541</v>
      </c>
      <c r="LOR27" s="88">
        <v>8298541</v>
      </c>
      <c r="LOS27" s="88">
        <v>8298541</v>
      </c>
      <c r="LOT27" s="88">
        <v>8298541</v>
      </c>
      <c r="LOU27" s="88">
        <v>8298541</v>
      </c>
      <c r="LOV27" s="88">
        <v>8298541</v>
      </c>
      <c r="LOW27" s="88">
        <v>8298541</v>
      </c>
      <c r="LOX27" s="88">
        <v>8298541</v>
      </c>
      <c r="LOY27" s="88">
        <v>8298541</v>
      </c>
      <c r="LOZ27" s="88">
        <v>8298541</v>
      </c>
      <c r="LPA27" s="88">
        <v>8298541</v>
      </c>
      <c r="LPB27" s="88">
        <v>8298541</v>
      </c>
      <c r="LPC27" s="88">
        <v>8298541</v>
      </c>
      <c r="LPD27" s="88">
        <v>8298541</v>
      </c>
      <c r="LPE27" s="88">
        <v>8298541</v>
      </c>
      <c r="LPF27" s="88">
        <v>8298541</v>
      </c>
      <c r="LPG27" s="88">
        <v>8298541</v>
      </c>
      <c r="LPH27" s="88">
        <v>8298541</v>
      </c>
      <c r="LPI27" s="88">
        <v>8298541</v>
      </c>
      <c r="LPJ27" s="88">
        <v>8298541</v>
      </c>
      <c r="LPK27" s="88">
        <v>8298541</v>
      </c>
      <c r="LPL27" s="88">
        <v>8298541</v>
      </c>
      <c r="LPM27" s="88">
        <v>8298541</v>
      </c>
      <c r="LPN27" s="88">
        <v>8298541</v>
      </c>
      <c r="LPO27" s="88">
        <v>8298541</v>
      </c>
      <c r="LPP27" s="88">
        <v>8298541</v>
      </c>
      <c r="LPQ27" s="88">
        <v>8298541</v>
      </c>
      <c r="LPR27" s="88">
        <v>8298541</v>
      </c>
      <c r="LPS27" s="88">
        <v>8298541</v>
      </c>
      <c r="LPT27" s="88">
        <v>8298541</v>
      </c>
      <c r="LPU27" s="88">
        <v>8298541</v>
      </c>
      <c r="LPV27" s="88">
        <v>8298541</v>
      </c>
      <c r="LPW27" s="88">
        <v>8298541</v>
      </c>
      <c r="LPX27" s="88">
        <v>8298541</v>
      </c>
      <c r="LPY27" s="88">
        <v>8298541</v>
      </c>
      <c r="LPZ27" s="88">
        <v>8298541</v>
      </c>
      <c r="LQA27" s="88">
        <v>8298541</v>
      </c>
      <c r="LQB27" s="88">
        <v>8298541</v>
      </c>
      <c r="LQC27" s="88">
        <v>8298541</v>
      </c>
      <c r="LQD27" s="88">
        <v>8298541</v>
      </c>
      <c r="LQE27" s="88">
        <v>8298541</v>
      </c>
      <c r="LQF27" s="88">
        <v>8298541</v>
      </c>
      <c r="LQG27" s="88">
        <v>8298541</v>
      </c>
      <c r="LQH27" s="88">
        <v>8298541</v>
      </c>
      <c r="LQI27" s="88">
        <v>8298541</v>
      </c>
      <c r="LQJ27" s="88">
        <v>8298541</v>
      </c>
      <c r="LQK27" s="88">
        <v>8298541</v>
      </c>
      <c r="LQL27" s="88">
        <v>8298541</v>
      </c>
      <c r="LQM27" s="88">
        <v>8298541</v>
      </c>
      <c r="LQN27" s="88">
        <v>8298541</v>
      </c>
      <c r="LQO27" s="88">
        <v>8298541</v>
      </c>
      <c r="LQP27" s="88">
        <v>8298541</v>
      </c>
      <c r="LQQ27" s="88">
        <v>8298541</v>
      </c>
      <c r="LQR27" s="88">
        <v>8298541</v>
      </c>
      <c r="LQS27" s="88">
        <v>8298541</v>
      </c>
      <c r="LQT27" s="88">
        <v>8298541</v>
      </c>
      <c r="LQU27" s="88">
        <v>8298541</v>
      </c>
      <c r="LQV27" s="88">
        <v>8298541</v>
      </c>
      <c r="LQW27" s="88">
        <v>8298541</v>
      </c>
      <c r="LQX27" s="88">
        <v>8298541</v>
      </c>
      <c r="LQY27" s="88">
        <v>8298541</v>
      </c>
      <c r="LQZ27" s="88">
        <v>8298541</v>
      </c>
      <c r="LRA27" s="88">
        <v>8298541</v>
      </c>
      <c r="LRB27" s="88">
        <v>8298541</v>
      </c>
      <c r="LRC27" s="88">
        <v>8298541</v>
      </c>
      <c r="LRD27" s="88">
        <v>8298541</v>
      </c>
      <c r="LRE27" s="88">
        <v>8298541</v>
      </c>
      <c r="LRF27" s="88">
        <v>8298541</v>
      </c>
      <c r="LRG27" s="88">
        <v>8298541</v>
      </c>
      <c r="LRH27" s="88">
        <v>8298541</v>
      </c>
      <c r="LRI27" s="88">
        <v>8298541</v>
      </c>
      <c r="LRJ27" s="88">
        <v>8298541</v>
      </c>
      <c r="LRK27" s="88">
        <v>8298541</v>
      </c>
      <c r="LRL27" s="88">
        <v>8298541</v>
      </c>
      <c r="LRM27" s="88">
        <v>8298541</v>
      </c>
      <c r="LRN27" s="88">
        <v>8298541</v>
      </c>
      <c r="LRO27" s="88">
        <v>8298541</v>
      </c>
      <c r="LRP27" s="88">
        <v>8298541</v>
      </c>
      <c r="LRQ27" s="88">
        <v>8298541</v>
      </c>
      <c r="LRR27" s="88">
        <v>8298541</v>
      </c>
      <c r="LRS27" s="88">
        <v>8298541</v>
      </c>
      <c r="LRT27" s="88">
        <v>8298541</v>
      </c>
      <c r="LRU27" s="88">
        <v>8298541</v>
      </c>
      <c r="LRV27" s="88">
        <v>8298541</v>
      </c>
      <c r="LRW27" s="88">
        <v>8298541</v>
      </c>
      <c r="LRX27" s="88">
        <v>8298541</v>
      </c>
      <c r="LRY27" s="88">
        <v>8298541</v>
      </c>
      <c r="LRZ27" s="88">
        <v>8298541</v>
      </c>
      <c r="LSA27" s="88">
        <v>8298541</v>
      </c>
      <c r="LSB27" s="88">
        <v>8298541</v>
      </c>
      <c r="LSC27" s="88">
        <v>8298541</v>
      </c>
      <c r="LSD27" s="88">
        <v>8298541</v>
      </c>
      <c r="LSE27" s="88">
        <v>8298541</v>
      </c>
      <c r="LSF27" s="88">
        <v>8298541</v>
      </c>
      <c r="LSG27" s="88">
        <v>8298541</v>
      </c>
      <c r="LSH27" s="88">
        <v>8298541</v>
      </c>
      <c r="LSI27" s="88">
        <v>8298541</v>
      </c>
      <c r="LSJ27" s="88">
        <v>8298541</v>
      </c>
      <c r="LSK27" s="88">
        <v>8298541</v>
      </c>
      <c r="LSL27" s="88">
        <v>8298541</v>
      </c>
      <c r="LSM27" s="88">
        <v>8298541</v>
      </c>
      <c r="LSN27" s="88">
        <v>8298541</v>
      </c>
      <c r="LSO27" s="88">
        <v>8298541</v>
      </c>
      <c r="LSP27" s="88">
        <v>8298541</v>
      </c>
      <c r="LSQ27" s="88">
        <v>8298541</v>
      </c>
      <c r="LSR27" s="88">
        <v>8298541</v>
      </c>
      <c r="LSS27" s="88">
        <v>8298541</v>
      </c>
      <c r="LST27" s="88">
        <v>8298541</v>
      </c>
      <c r="LSU27" s="88">
        <v>8298541</v>
      </c>
      <c r="LSV27" s="88">
        <v>8298541</v>
      </c>
      <c r="LSW27" s="88">
        <v>8298541</v>
      </c>
      <c r="LSX27" s="88">
        <v>8298541</v>
      </c>
      <c r="LSY27" s="88">
        <v>8298541</v>
      </c>
      <c r="LSZ27" s="88">
        <v>8298541</v>
      </c>
      <c r="LTA27" s="88">
        <v>8298541</v>
      </c>
      <c r="LTB27" s="88">
        <v>8298541</v>
      </c>
      <c r="LTC27" s="88">
        <v>8298541</v>
      </c>
      <c r="LTD27" s="88">
        <v>8298541</v>
      </c>
      <c r="LTE27" s="88">
        <v>8298541</v>
      </c>
      <c r="LTF27" s="88">
        <v>8298541</v>
      </c>
      <c r="LTG27" s="88">
        <v>8298541</v>
      </c>
      <c r="LTH27" s="88">
        <v>8298541</v>
      </c>
      <c r="LTI27" s="88">
        <v>8298541</v>
      </c>
      <c r="LTJ27" s="88">
        <v>8298541</v>
      </c>
      <c r="LTK27" s="88">
        <v>8298541</v>
      </c>
      <c r="LTL27" s="88">
        <v>8298541</v>
      </c>
      <c r="LTM27" s="88">
        <v>8298541</v>
      </c>
      <c r="LTN27" s="88">
        <v>8298541</v>
      </c>
      <c r="LTO27" s="88">
        <v>8298541</v>
      </c>
      <c r="LTP27" s="88">
        <v>8298541</v>
      </c>
      <c r="LTQ27" s="88">
        <v>8298541</v>
      </c>
      <c r="LTR27" s="88">
        <v>8298541</v>
      </c>
      <c r="LTS27" s="88">
        <v>8298541</v>
      </c>
      <c r="LTT27" s="88">
        <v>8298541</v>
      </c>
      <c r="LTU27" s="88">
        <v>8298541</v>
      </c>
      <c r="LTV27" s="88">
        <v>8298541</v>
      </c>
      <c r="LTW27" s="88">
        <v>8298541</v>
      </c>
      <c r="LTX27" s="88">
        <v>8298541</v>
      </c>
      <c r="LTY27" s="88">
        <v>8298541</v>
      </c>
      <c r="LTZ27" s="88">
        <v>8298541</v>
      </c>
      <c r="LUA27" s="88">
        <v>8298541</v>
      </c>
      <c r="LUB27" s="88">
        <v>8298541</v>
      </c>
      <c r="LUC27" s="88">
        <v>8298541</v>
      </c>
      <c r="LUD27" s="88">
        <v>8298541</v>
      </c>
      <c r="LUE27" s="88">
        <v>8298541</v>
      </c>
      <c r="LUF27" s="88">
        <v>8298541</v>
      </c>
      <c r="LUG27" s="88">
        <v>8298541</v>
      </c>
      <c r="LUH27" s="88">
        <v>8298541</v>
      </c>
      <c r="LUI27" s="88">
        <v>8298541</v>
      </c>
      <c r="LUJ27" s="88">
        <v>8298541</v>
      </c>
      <c r="LUK27" s="88">
        <v>8298541</v>
      </c>
      <c r="LUL27" s="88">
        <v>8298541</v>
      </c>
      <c r="LUM27" s="88">
        <v>8298541</v>
      </c>
      <c r="LUN27" s="88">
        <v>8298541</v>
      </c>
      <c r="LUO27" s="88">
        <v>8298541</v>
      </c>
      <c r="LUP27" s="88">
        <v>8298541</v>
      </c>
      <c r="LUQ27" s="88">
        <v>8298541</v>
      </c>
      <c r="LUR27" s="88">
        <v>8298541</v>
      </c>
      <c r="LUS27" s="88">
        <v>8298541</v>
      </c>
      <c r="LUT27" s="88">
        <v>8298541</v>
      </c>
      <c r="LUU27" s="88">
        <v>8298541</v>
      </c>
      <c r="LUV27" s="88">
        <v>8298541</v>
      </c>
      <c r="LUW27" s="88">
        <v>8298541</v>
      </c>
      <c r="LUX27" s="88">
        <v>8298541</v>
      </c>
      <c r="LUY27" s="88">
        <v>8298541</v>
      </c>
      <c r="LUZ27" s="88">
        <v>8298541</v>
      </c>
      <c r="LVA27" s="88">
        <v>8298541</v>
      </c>
      <c r="LVB27" s="88">
        <v>8298541</v>
      </c>
      <c r="LVC27" s="88">
        <v>8298541</v>
      </c>
      <c r="LVD27" s="88">
        <v>8298541</v>
      </c>
      <c r="LVE27" s="88">
        <v>8298541</v>
      </c>
      <c r="LVF27" s="88">
        <v>8298541</v>
      </c>
      <c r="LVG27" s="88">
        <v>8298541</v>
      </c>
      <c r="LVH27" s="88">
        <v>8298541</v>
      </c>
      <c r="LVI27" s="88">
        <v>8298541</v>
      </c>
      <c r="LVJ27" s="88">
        <v>8298541</v>
      </c>
      <c r="LVK27" s="88">
        <v>8298541</v>
      </c>
      <c r="LVL27" s="88">
        <v>8298541</v>
      </c>
      <c r="LVM27" s="88">
        <v>8298541</v>
      </c>
      <c r="LVN27" s="88">
        <v>8298541</v>
      </c>
      <c r="LVO27" s="88">
        <v>8298541</v>
      </c>
      <c r="LVP27" s="88">
        <v>8298541</v>
      </c>
      <c r="LVQ27" s="88">
        <v>8298541</v>
      </c>
      <c r="LVR27" s="88">
        <v>8298541</v>
      </c>
      <c r="LVS27" s="88">
        <v>8298541</v>
      </c>
      <c r="LVT27" s="88">
        <v>8298541</v>
      </c>
      <c r="LVU27" s="88">
        <v>8298541</v>
      </c>
      <c r="LVV27" s="88">
        <v>8298541</v>
      </c>
      <c r="LVW27" s="88">
        <v>8298541</v>
      </c>
      <c r="LVX27" s="88">
        <v>8298541</v>
      </c>
      <c r="LVY27" s="88">
        <v>8298541</v>
      </c>
      <c r="LVZ27" s="88">
        <v>8298541</v>
      </c>
      <c r="LWA27" s="88">
        <v>8298541</v>
      </c>
      <c r="LWB27" s="88">
        <v>8298541</v>
      </c>
      <c r="LWC27" s="88">
        <v>8298541</v>
      </c>
      <c r="LWD27" s="88">
        <v>8298541</v>
      </c>
      <c r="LWE27" s="88">
        <v>8298541</v>
      </c>
      <c r="LWF27" s="88">
        <v>8298541</v>
      </c>
      <c r="LWG27" s="88">
        <v>8298541</v>
      </c>
      <c r="LWH27" s="88">
        <v>8298541</v>
      </c>
      <c r="LWI27" s="88">
        <v>8298541</v>
      </c>
      <c r="LWJ27" s="88">
        <v>8298541</v>
      </c>
      <c r="LWK27" s="88">
        <v>8298541</v>
      </c>
      <c r="LWL27" s="88">
        <v>8298541</v>
      </c>
      <c r="LWM27" s="88">
        <v>8298541</v>
      </c>
      <c r="LWN27" s="88">
        <v>8298541</v>
      </c>
      <c r="LWO27" s="88">
        <v>8298541</v>
      </c>
      <c r="LWP27" s="88">
        <v>8298541</v>
      </c>
      <c r="LWQ27" s="88">
        <v>8298541</v>
      </c>
      <c r="LWR27" s="88">
        <v>8298541</v>
      </c>
      <c r="LWS27" s="88">
        <v>8298541</v>
      </c>
      <c r="LWT27" s="88">
        <v>8298541</v>
      </c>
      <c r="LWU27" s="88">
        <v>8298541</v>
      </c>
      <c r="LWV27" s="88">
        <v>8298541</v>
      </c>
      <c r="LWW27" s="88">
        <v>8298541</v>
      </c>
      <c r="LWX27" s="88">
        <v>8298541</v>
      </c>
      <c r="LWY27" s="88">
        <v>8298541</v>
      </c>
      <c r="LWZ27" s="88">
        <v>8298541</v>
      </c>
      <c r="LXA27" s="88">
        <v>8298541</v>
      </c>
      <c r="LXB27" s="88">
        <v>8298541</v>
      </c>
      <c r="LXC27" s="88">
        <v>8298541</v>
      </c>
      <c r="LXD27" s="88">
        <v>8298541</v>
      </c>
      <c r="LXE27" s="88">
        <v>8298541</v>
      </c>
      <c r="LXF27" s="88">
        <v>8298541</v>
      </c>
      <c r="LXG27" s="88">
        <v>8298541</v>
      </c>
      <c r="LXH27" s="88">
        <v>8298541</v>
      </c>
      <c r="LXI27" s="88">
        <v>8298541</v>
      </c>
      <c r="LXJ27" s="88">
        <v>8298541</v>
      </c>
      <c r="LXK27" s="88">
        <v>8298541</v>
      </c>
      <c r="LXL27" s="88">
        <v>8298541</v>
      </c>
      <c r="LXM27" s="88">
        <v>8298541</v>
      </c>
      <c r="LXN27" s="88">
        <v>8298541</v>
      </c>
      <c r="LXO27" s="88">
        <v>8298541</v>
      </c>
      <c r="LXP27" s="88">
        <v>8298541</v>
      </c>
      <c r="LXQ27" s="88">
        <v>8298541</v>
      </c>
      <c r="LXR27" s="88">
        <v>8298541</v>
      </c>
      <c r="LXS27" s="88">
        <v>8298541</v>
      </c>
      <c r="LXT27" s="88">
        <v>8298541</v>
      </c>
      <c r="LXU27" s="88">
        <v>8298541</v>
      </c>
      <c r="LXV27" s="88">
        <v>8298541</v>
      </c>
      <c r="LXW27" s="88">
        <v>8298541</v>
      </c>
      <c r="LXX27" s="88">
        <v>8298541</v>
      </c>
      <c r="LXY27" s="88">
        <v>8298541</v>
      </c>
      <c r="LXZ27" s="88">
        <v>8298541</v>
      </c>
      <c r="LYA27" s="88">
        <v>8298541</v>
      </c>
      <c r="LYB27" s="88">
        <v>8298541</v>
      </c>
      <c r="LYC27" s="88">
        <v>8298541</v>
      </c>
      <c r="LYD27" s="88">
        <v>8298541</v>
      </c>
      <c r="LYE27" s="88">
        <v>8298541</v>
      </c>
      <c r="LYF27" s="88">
        <v>8298541</v>
      </c>
      <c r="LYG27" s="88">
        <v>8298541</v>
      </c>
      <c r="LYH27" s="88">
        <v>8298541</v>
      </c>
      <c r="LYI27" s="88">
        <v>8298541</v>
      </c>
      <c r="LYJ27" s="88">
        <v>8298541</v>
      </c>
      <c r="LYK27" s="88">
        <v>8298541</v>
      </c>
      <c r="LYL27" s="88">
        <v>8298541</v>
      </c>
      <c r="LYM27" s="88">
        <v>8298541</v>
      </c>
      <c r="LYN27" s="88">
        <v>8298541</v>
      </c>
      <c r="LYO27" s="88">
        <v>8298541</v>
      </c>
      <c r="LYP27" s="88">
        <v>8298541</v>
      </c>
      <c r="LYQ27" s="88">
        <v>8298541</v>
      </c>
      <c r="LYR27" s="88">
        <v>8298541</v>
      </c>
      <c r="LYS27" s="88">
        <v>8298541</v>
      </c>
      <c r="LYT27" s="88">
        <v>8298541</v>
      </c>
      <c r="LYU27" s="88">
        <v>8298541</v>
      </c>
      <c r="LYV27" s="88">
        <v>8298541</v>
      </c>
      <c r="LYW27" s="88">
        <v>8298541</v>
      </c>
      <c r="LYX27" s="88">
        <v>8298541</v>
      </c>
      <c r="LYY27" s="88">
        <v>8298541</v>
      </c>
      <c r="LYZ27" s="88">
        <v>8298541</v>
      </c>
      <c r="LZA27" s="88">
        <v>8298541</v>
      </c>
      <c r="LZB27" s="88">
        <v>8298541</v>
      </c>
      <c r="LZC27" s="88">
        <v>8298541</v>
      </c>
      <c r="LZD27" s="88">
        <v>8298541</v>
      </c>
      <c r="LZE27" s="88">
        <v>8298541</v>
      </c>
      <c r="LZF27" s="88">
        <v>8298541</v>
      </c>
      <c r="LZG27" s="88">
        <v>8298541</v>
      </c>
      <c r="LZH27" s="88">
        <v>8298541</v>
      </c>
      <c r="LZI27" s="88">
        <v>8298541</v>
      </c>
      <c r="LZJ27" s="88">
        <v>8298541</v>
      </c>
      <c r="LZK27" s="88">
        <v>8298541</v>
      </c>
      <c r="LZL27" s="88">
        <v>8298541</v>
      </c>
      <c r="LZM27" s="88">
        <v>8298541</v>
      </c>
      <c r="LZN27" s="88">
        <v>8298541</v>
      </c>
      <c r="LZO27" s="88">
        <v>8298541</v>
      </c>
      <c r="LZP27" s="88">
        <v>8298541</v>
      </c>
      <c r="LZQ27" s="88">
        <v>8298541</v>
      </c>
      <c r="LZR27" s="88">
        <v>8298541</v>
      </c>
      <c r="LZS27" s="88">
        <v>8298541</v>
      </c>
      <c r="LZT27" s="88">
        <v>8298541</v>
      </c>
      <c r="LZU27" s="88">
        <v>8298541</v>
      </c>
      <c r="LZV27" s="88">
        <v>8298541</v>
      </c>
      <c r="LZW27" s="88">
        <v>8298541</v>
      </c>
      <c r="LZX27" s="88">
        <v>8298541</v>
      </c>
      <c r="LZY27" s="88">
        <v>8298541</v>
      </c>
      <c r="LZZ27" s="88">
        <v>8298541</v>
      </c>
      <c r="MAA27" s="88">
        <v>8298541</v>
      </c>
      <c r="MAB27" s="88">
        <v>8298541</v>
      </c>
      <c r="MAC27" s="88">
        <v>8298541</v>
      </c>
      <c r="MAD27" s="88">
        <v>8298541</v>
      </c>
      <c r="MAE27" s="88">
        <v>8298541</v>
      </c>
      <c r="MAF27" s="88">
        <v>8298541</v>
      </c>
      <c r="MAG27" s="88">
        <v>8298541</v>
      </c>
      <c r="MAH27" s="88">
        <v>8298541</v>
      </c>
      <c r="MAI27" s="88">
        <v>8298541</v>
      </c>
      <c r="MAJ27" s="88">
        <v>8298541</v>
      </c>
      <c r="MAK27" s="88">
        <v>8298541</v>
      </c>
      <c r="MAL27" s="88">
        <v>8298541</v>
      </c>
      <c r="MAM27" s="88">
        <v>8298541</v>
      </c>
      <c r="MAN27" s="88">
        <v>8298541</v>
      </c>
      <c r="MAO27" s="88">
        <v>8298541</v>
      </c>
      <c r="MAP27" s="88">
        <v>8298541</v>
      </c>
      <c r="MAQ27" s="88">
        <v>8298541</v>
      </c>
      <c r="MAR27" s="88">
        <v>8298541</v>
      </c>
      <c r="MAS27" s="88">
        <v>8298541</v>
      </c>
      <c r="MAT27" s="88">
        <v>8298541</v>
      </c>
      <c r="MAU27" s="88">
        <v>8298541</v>
      </c>
      <c r="MAV27" s="88">
        <v>8298541</v>
      </c>
      <c r="MAW27" s="88">
        <v>8298541</v>
      </c>
      <c r="MAX27" s="88">
        <v>8298541</v>
      </c>
      <c r="MAY27" s="88">
        <v>8298541</v>
      </c>
      <c r="MAZ27" s="88">
        <v>8298541</v>
      </c>
      <c r="MBA27" s="88">
        <v>8298541</v>
      </c>
      <c r="MBB27" s="88">
        <v>8298541</v>
      </c>
      <c r="MBC27" s="88">
        <v>8298541</v>
      </c>
      <c r="MBD27" s="88">
        <v>8298541</v>
      </c>
      <c r="MBE27" s="88">
        <v>8298541</v>
      </c>
      <c r="MBF27" s="88">
        <v>8298541</v>
      </c>
      <c r="MBG27" s="88">
        <v>8298541</v>
      </c>
      <c r="MBH27" s="88">
        <v>8298541</v>
      </c>
      <c r="MBI27" s="88">
        <v>8298541</v>
      </c>
      <c r="MBJ27" s="88">
        <v>8298541</v>
      </c>
      <c r="MBK27" s="88">
        <v>8298541</v>
      </c>
      <c r="MBL27" s="88">
        <v>8298541</v>
      </c>
      <c r="MBM27" s="88">
        <v>8298541</v>
      </c>
      <c r="MBN27" s="88">
        <v>8298541</v>
      </c>
      <c r="MBO27" s="88">
        <v>8298541</v>
      </c>
      <c r="MBP27" s="88">
        <v>8298541</v>
      </c>
      <c r="MBQ27" s="88">
        <v>8298541</v>
      </c>
      <c r="MBR27" s="88">
        <v>8298541</v>
      </c>
      <c r="MBS27" s="88">
        <v>8298541</v>
      </c>
      <c r="MBT27" s="88">
        <v>8298541</v>
      </c>
      <c r="MBU27" s="88">
        <v>8298541</v>
      </c>
      <c r="MBV27" s="88">
        <v>8298541</v>
      </c>
      <c r="MBW27" s="88">
        <v>8298541</v>
      </c>
      <c r="MBX27" s="88">
        <v>8298541</v>
      </c>
      <c r="MBY27" s="88">
        <v>8298541</v>
      </c>
      <c r="MBZ27" s="88">
        <v>8298541</v>
      </c>
      <c r="MCA27" s="88">
        <v>8298541</v>
      </c>
      <c r="MCB27" s="88">
        <v>8298541</v>
      </c>
      <c r="MCC27" s="88">
        <v>8298541</v>
      </c>
      <c r="MCD27" s="88">
        <v>8298541</v>
      </c>
      <c r="MCE27" s="88">
        <v>8298541</v>
      </c>
      <c r="MCF27" s="88">
        <v>8298541</v>
      </c>
      <c r="MCG27" s="88">
        <v>8298541</v>
      </c>
      <c r="MCH27" s="88">
        <v>8298541</v>
      </c>
      <c r="MCI27" s="88">
        <v>8298541</v>
      </c>
      <c r="MCJ27" s="88">
        <v>8298541</v>
      </c>
      <c r="MCK27" s="88">
        <v>8298541</v>
      </c>
      <c r="MCL27" s="88">
        <v>8298541</v>
      </c>
      <c r="MCM27" s="88">
        <v>8298541</v>
      </c>
      <c r="MCN27" s="88">
        <v>8298541</v>
      </c>
      <c r="MCO27" s="88">
        <v>8298541</v>
      </c>
      <c r="MCP27" s="88">
        <v>8298541</v>
      </c>
      <c r="MCQ27" s="88">
        <v>8298541</v>
      </c>
      <c r="MCR27" s="88">
        <v>8298541</v>
      </c>
      <c r="MCS27" s="88">
        <v>8298541</v>
      </c>
      <c r="MCT27" s="88">
        <v>8298541</v>
      </c>
      <c r="MCU27" s="88">
        <v>8298541</v>
      </c>
      <c r="MCV27" s="88">
        <v>8298541</v>
      </c>
      <c r="MCW27" s="88">
        <v>8298541</v>
      </c>
      <c r="MCX27" s="88">
        <v>8298541</v>
      </c>
      <c r="MCY27" s="88">
        <v>8298541</v>
      </c>
      <c r="MCZ27" s="88">
        <v>8298541</v>
      </c>
      <c r="MDA27" s="88">
        <v>8298541</v>
      </c>
      <c r="MDB27" s="88">
        <v>8298541</v>
      </c>
      <c r="MDC27" s="88">
        <v>8298541</v>
      </c>
      <c r="MDD27" s="88">
        <v>8298541</v>
      </c>
      <c r="MDE27" s="88">
        <v>8298541</v>
      </c>
      <c r="MDF27" s="88">
        <v>8298541</v>
      </c>
      <c r="MDG27" s="88">
        <v>8298541</v>
      </c>
      <c r="MDH27" s="88">
        <v>8298541</v>
      </c>
      <c r="MDI27" s="88">
        <v>8298541</v>
      </c>
      <c r="MDJ27" s="88">
        <v>8298541</v>
      </c>
      <c r="MDK27" s="88">
        <v>8298541</v>
      </c>
      <c r="MDL27" s="88">
        <v>8298541</v>
      </c>
      <c r="MDM27" s="88">
        <v>8298541</v>
      </c>
      <c r="MDN27" s="88">
        <v>8298541</v>
      </c>
      <c r="MDO27" s="88">
        <v>8298541</v>
      </c>
      <c r="MDP27" s="88">
        <v>8298541</v>
      </c>
      <c r="MDQ27" s="88">
        <v>8298541</v>
      </c>
      <c r="MDR27" s="88">
        <v>8298541</v>
      </c>
      <c r="MDS27" s="88">
        <v>8298541</v>
      </c>
      <c r="MDT27" s="88">
        <v>8298541</v>
      </c>
      <c r="MDU27" s="88">
        <v>8298541</v>
      </c>
      <c r="MDV27" s="88">
        <v>8298541</v>
      </c>
      <c r="MDW27" s="88">
        <v>8298541</v>
      </c>
      <c r="MDX27" s="88">
        <v>8298541</v>
      </c>
      <c r="MDY27" s="88">
        <v>8298541</v>
      </c>
      <c r="MDZ27" s="88">
        <v>8298541</v>
      </c>
      <c r="MEA27" s="88">
        <v>8298541</v>
      </c>
      <c r="MEB27" s="88">
        <v>8298541</v>
      </c>
      <c r="MEC27" s="88">
        <v>8298541</v>
      </c>
      <c r="MED27" s="88">
        <v>8298541</v>
      </c>
      <c r="MEE27" s="88">
        <v>8298541</v>
      </c>
      <c r="MEF27" s="88">
        <v>8298541</v>
      </c>
      <c r="MEG27" s="88">
        <v>8298541</v>
      </c>
      <c r="MEH27" s="88">
        <v>8298541</v>
      </c>
      <c r="MEI27" s="88">
        <v>8298541</v>
      </c>
      <c r="MEJ27" s="88">
        <v>8298541</v>
      </c>
      <c r="MEK27" s="88">
        <v>8298541</v>
      </c>
      <c r="MEL27" s="88">
        <v>8298541</v>
      </c>
      <c r="MEM27" s="88">
        <v>8298541</v>
      </c>
      <c r="MEN27" s="88">
        <v>8298541</v>
      </c>
      <c r="MEO27" s="88">
        <v>8298541</v>
      </c>
      <c r="MEP27" s="88">
        <v>8298541</v>
      </c>
      <c r="MEQ27" s="88">
        <v>8298541</v>
      </c>
      <c r="MER27" s="88">
        <v>8298541</v>
      </c>
      <c r="MES27" s="88">
        <v>8298541</v>
      </c>
      <c r="MET27" s="88">
        <v>8298541</v>
      </c>
      <c r="MEU27" s="88">
        <v>8298541</v>
      </c>
      <c r="MEV27" s="88">
        <v>8298541</v>
      </c>
      <c r="MEW27" s="88">
        <v>8298541</v>
      </c>
      <c r="MEX27" s="88">
        <v>8298541</v>
      </c>
      <c r="MEY27" s="88">
        <v>8298541</v>
      </c>
      <c r="MEZ27" s="88">
        <v>8298541</v>
      </c>
      <c r="MFA27" s="88">
        <v>8298541</v>
      </c>
      <c r="MFB27" s="88">
        <v>8298541</v>
      </c>
      <c r="MFC27" s="88">
        <v>8298541</v>
      </c>
      <c r="MFD27" s="88">
        <v>8298541</v>
      </c>
      <c r="MFE27" s="88">
        <v>8298541</v>
      </c>
      <c r="MFF27" s="88">
        <v>8298541</v>
      </c>
      <c r="MFG27" s="88">
        <v>8298541</v>
      </c>
      <c r="MFH27" s="88">
        <v>8298541</v>
      </c>
      <c r="MFI27" s="88">
        <v>8298541</v>
      </c>
      <c r="MFJ27" s="88">
        <v>8298541</v>
      </c>
      <c r="MFK27" s="88">
        <v>8298541</v>
      </c>
      <c r="MFL27" s="88">
        <v>8298541</v>
      </c>
      <c r="MFM27" s="88">
        <v>8298541</v>
      </c>
      <c r="MFN27" s="88">
        <v>8298541</v>
      </c>
      <c r="MFO27" s="88">
        <v>8298541</v>
      </c>
      <c r="MFP27" s="88">
        <v>8298541</v>
      </c>
      <c r="MFQ27" s="88">
        <v>8298541</v>
      </c>
      <c r="MFR27" s="88">
        <v>8298541</v>
      </c>
      <c r="MFS27" s="88">
        <v>8298541</v>
      </c>
      <c r="MFT27" s="88">
        <v>8298541</v>
      </c>
      <c r="MFU27" s="88">
        <v>8298541</v>
      </c>
      <c r="MFV27" s="88">
        <v>8298541</v>
      </c>
      <c r="MFW27" s="88">
        <v>8298541</v>
      </c>
      <c r="MFX27" s="88">
        <v>8298541</v>
      </c>
      <c r="MFY27" s="88">
        <v>8298541</v>
      </c>
      <c r="MFZ27" s="88">
        <v>8298541</v>
      </c>
      <c r="MGA27" s="88">
        <v>8298541</v>
      </c>
      <c r="MGB27" s="88">
        <v>8298541</v>
      </c>
      <c r="MGC27" s="88">
        <v>8298541</v>
      </c>
      <c r="MGD27" s="88">
        <v>8298541</v>
      </c>
      <c r="MGE27" s="88">
        <v>8298541</v>
      </c>
      <c r="MGF27" s="88">
        <v>8298541</v>
      </c>
      <c r="MGG27" s="88">
        <v>8298541</v>
      </c>
      <c r="MGH27" s="88">
        <v>8298541</v>
      </c>
      <c r="MGI27" s="88">
        <v>8298541</v>
      </c>
      <c r="MGJ27" s="88">
        <v>8298541</v>
      </c>
      <c r="MGK27" s="88">
        <v>8298541</v>
      </c>
      <c r="MGL27" s="88">
        <v>8298541</v>
      </c>
      <c r="MGM27" s="88">
        <v>8298541</v>
      </c>
      <c r="MGN27" s="88">
        <v>8298541</v>
      </c>
      <c r="MGO27" s="88">
        <v>8298541</v>
      </c>
      <c r="MGP27" s="88">
        <v>8298541</v>
      </c>
      <c r="MGQ27" s="88">
        <v>8298541</v>
      </c>
      <c r="MGR27" s="88">
        <v>8298541</v>
      </c>
      <c r="MGS27" s="88">
        <v>8298541</v>
      </c>
      <c r="MGT27" s="88">
        <v>8298541</v>
      </c>
      <c r="MGU27" s="88">
        <v>8298541</v>
      </c>
      <c r="MGV27" s="88">
        <v>8298541</v>
      </c>
      <c r="MGW27" s="88">
        <v>8298541</v>
      </c>
      <c r="MGX27" s="88">
        <v>8298541</v>
      </c>
      <c r="MGY27" s="88">
        <v>8298541</v>
      </c>
      <c r="MGZ27" s="88">
        <v>8298541</v>
      </c>
      <c r="MHA27" s="88">
        <v>8298541</v>
      </c>
      <c r="MHB27" s="88">
        <v>8298541</v>
      </c>
      <c r="MHC27" s="88">
        <v>8298541</v>
      </c>
      <c r="MHD27" s="88">
        <v>8298541</v>
      </c>
      <c r="MHE27" s="88">
        <v>8298541</v>
      </c>
      <c r="MHF27" s="88">
        <v>8298541</v>
      </c>
      <c r="MHG27" s="88">
        <v>8298541</v>
      </c>
      <c r="MHH27" s="88">
        <v>8298541</v>
      </c>
      <c r="MHI27" s="88">
        <v>8298541</v>
      </c>
      <c r="MHJ27" s="88">
        <v>8298541</v>
      </c>
      <c r="MHK27" s="88">
        <v>8298541</v>
      </c>
      <c r="MHL27" s="88">
        <v>8298541</v>
      </c>
      <c r="MHM27" s="88">
        <v>8298541</v>
      </c>
      <c r="MHN27" s="88">
        <v>8298541</v>
      </c>
      <c r="MHO27" s="88">
        <v>8298541</v>
      </c>
      <c r="MHP27" s="88">
        <v>8298541</v>
      </c>
      <c r="MHQ27" s="88">
        <v>8298541</v>
      </c>
      <c r="MHR27" s="88">
        <v>8298541</v>
      </c>
      <c r="MHS27" s="88">
        <v>8298541</v>
      </c>
      <c r="MHT27" s="88">
        <v>8298541</v>
      </c>
      <c r="MHU27" s="88">
        <v>8298541</v>
      </c>
      <c r="MHV27" s="88">
        <v>8298541</v>
      </c>
      <c r="MHW27" s="88">
        <v>8298541</v>
      </c>
      <c r="MHX27" s="88">
        <v>8298541</v>
      </c>
      <c r="MHY27" s="88">
        <v>8298541</v>
      </c>
      <c r="MHZ27" s="88">
        <v>8298541</v>
      </c>
      <c r="MIA27" s="88">
        <v>8298541</v>
      </c>
      <c r="MIB27" s="88">
        <v>8298541</v>
      </c>
      <c r="MIC27" s="88">
        <v>8298541</v>
      </c>
      <c r="MID27" s="88">
        <v>8298541</v>
      </c>
      <c r="MIE27" s="88">
        <v>8298541</v>
      </c>
      <c r="MIF27" s="88">
        <v>8298541</v>
      </c>
      <c r="MIG27" s="88">
        <v>8298541</v>
      </c>
      <c r="MIH27" s="88">
        <v>8298541</v>
      </c>
      <c r="MII27" s="88">
        <v>8298541</v>
      </c>
      <c r="MIJ27" s="88">
        <v>8298541</v>
      </c>
      <c r="MIK27" s="88">
        <v>8298541</v>
      </c>
      <c r="MIL27" s="88">
        <v>8298541</v>
      </c>
      <c r="MIM27" s="88">
        <v>8298541</v>
      </c>
      <c r="MIN27" s="88">
        <v>8298541</v>
      </c>
      <c r="MIO27" s="88">
        <v>8298541</v>
      </c>
      <c r="MIP27" s="88">
        <v>8298541</v>
      </c>
      <c r="MIQ27" s="88">
        <v>8298541</v>
      </c>
      <c r="MIR27" s="88">
        <v>8298541</v>
      </c>
      <c r="MIS27" s="88">
        <v>8298541</v>
      </c>
      <c r="MIT27" s="88">
        <v>8298541</v>
      </c>
      <c r="MIU27" s="88">
        <v>8298541</v>
      </c>
      <c r="MIV27" s="88">
        <v>8298541</v>
      </c>
      <c r="MIW27" s="88">
        <v>8298541</v>
      </c>
      <c r="MIX27" s="88">
        <v>8298541</v>
      </c>
      <c r="MIY27" s="88">
        <v>8298541</v>
      </c>
      <c r="MIZ27" s="88">
        <v>8298541</v>
      </c>
      <c r="MJA27" s="88">
        <v>8298541</v>
      </c>
      <c r="MJB27" s="88">
        <v>8298541</v>
      </c>
      <c r="MJC27" s="88">
        <v>8298541</v>
      </c>
      <c r="MJD27" s="88">
        <v>8298541</v>
      </c>
      <c r="MJE27" s="88">
        <v>8298541</v>
      </c>
      <c r="MJF27" s="88">
        <v>8298541</v>
      </c>
      <c r="MJG27" s="88">
        <v>8298541</v>
      </c>
      <c r="MJH27" s="88">
        <v>8298541</v>
      </c>
      <c r="MJI27" s="88">
        <v>8298541</v>
      </c>
      <c r="MJJ27" s="88">
        <v>8298541</v>
      </c>
      <c r="MJK27" s="88">
        <v>8298541</v>
      </c>
      <c r="MJL27" s="88">
        <v>8298541</v>
      </c>
      <c r="MJM27" s="88">
        <v>8298541</v>
      </c>
      <c r="MJN27" s="88">
        <v>8298541</v>
      </c>
      <c r="MJO27" s="88">
        <v>8298541</v>
      </c>
      <c r="MJP27" s="88">
        <v>8298541</v>
      </c>
      <c r="MJQ27" s="88">
        <v>8298541</v>
      </c>
      <c r="MJR27" s="88">
        <v>8298541</v>
      </c>
      <c r="MJS27" s="88">
        <v>8298541</v>
      </c>
      <c r="MJT27" s="88">
        <v>8298541</v>
      </c>
      <c r="MJU27" s="88">
        <v>8298541</v>
      </c>
      <c r="MJV27" s="88">
        <v>8298541</v>
      </c>
      <c r="MJW27" s="88">
        <v>8298541</v>
      </c>
      <c r="MJX27" s="88">
        <v>8298541</v>
      </c>
      <c r="MJY27" s="88">
        <v>8298541</v>
      </c>
      <c r="MJZ27" s="88">
        <v>8298541</v>
      </c>
      <c r="MKA27" s="88">
        <v>8298541</v>
      </c>
      <c r="MKB27" s="88">
        <v>8298541</v>
      </c>
      <c r="MKC27" s="88">
        <v>8298541</v>
      </c>
      <c r="MKD27" s="88">
        <v>8298541</v>
      </c>
      <c r="MKE27" s="88">
        <v>8298541</v>
      </c>
      <c r="MKF27" s="88">
        <v>8298541</v>
      </c>
      <c r="MKG27" s="88">
        <v>8298541</v>
      </c>
      <c r="MKH27" s="88">
        <v>8298541</v>
      </c>
      <c r="MKI27" s="88">
        <v>8298541</v>
      </c>
      <c r="MKJ27" s="88">
        <v>8298541</v>
      </c>
      <c r="MKK27" s="88">
        <v>8298541</v>
      </c>
      <c r="MKL27" s="88">
        <v>8298541</v>
      </c>
      <c r="MKM27" s="88">
        <v>8298541</v>
      </c>
      <c r="MKN27" s="88">
        <v>8298541</v>
      </c>
      <c r="MKO27" s="88">
        <v>8298541</v>
      </c>
      <c r="MKP27" s="88">
        <v>8298541</v>
      </c>
      <c r="MKQ27" s="88">
        <v>8298541</v>
      </c>
      <c r="MKR27" s="88">
        <v>8298541</v>
      </c>
      <c r="MKS27" s="88">
        <v>8298541</v>
      </c>
      <c r="MKT27" s="88">
        <v>8298541</v>
      </c>
      <c r="MKU27" s="88">
        <v>8298541</v>
      </c>
      <c r="MKV27" s="88">
        <v>8298541</v>
      </c>
      <c r="MKW27" s="88">
        <v>8298541</v>
      </c>
      <c r="MKX27" s="88">
        <v>8298541</v>
      </c>
      <c r="MKY27" s="88">
        <v>8298541</v>
      </c>
      <c r="MKZ27" s="88">
        <v>8298541</v>
      </c>
      <c r="MLA27" s="88">
        <v>8298541</v>
      </c>
      <c r="MLB27" s="88">
        <v>8298541</v>
      </c>
      <c r="MLC27" s="88">
        <v>8298541</v>
      </c>
      <c r="MLD27" s="88">
        <v>8298541</v>
      </c>
      <c r="MLE27" s="88">
        <v>8298541</v>
      </c>
      <c r="MLF27" s="88">
        <v>8298541</v>
      </c>
      <c r="MLG27" s="88">
        <v>8298541</v>
      </c>
      <c r="MLH27" s="88">
        <v>8298541</v>
      </c>
      <c r="MLI27" s="88">
        <v>8298541</v>
      </c>
      <c r="MLJ27" s="88">
        <v>8298541</v>
      </c>
      <c r="MLK27" s="88">
        <v>8298541</v>
      </c>
      <c r="MLL27" s="88">
        <v>8298541</v>
      </c>
      <c r="MLM27" s="88">
        <v>8298541</v>
      </c>
      <c r="MLN27" s="88">
        <v>8298541</v>
      </c>
      <c r="MLO27" s="88">
        <v>8298541</v>
      </c>
      <c r="MLP27" s="88">
        <v>8298541</v>
      </c>
      <c r="MLQ27" s="88">
        <v>8298541</v>
      </c>
      <c r="MLR27" s="88">
        <v>8298541</v>
      </c>
      <c r="MLS27" s="88">
        <v>8298541</v>
      </c>
      <c r="MLT27" s="88">
        <v>8298541</v>
      </c>
      <c r="MLU27" s="88">
        <v>8298541</v>
      </c>
      <c r="MLV27" s="88">
        <v>8298541</v>
      </c>
      <c r="MLW27" s="88">
        <v>8298541</v>
      </c>
      <c r="MLX27" s="88">
        <v>8298541</v>
      </c>
      <c r="MLY27" s="88">
        <v>8298541</v>
      </c>
      <c r="MLZ27" s="88">
        <v>8298541</v>
      </c>
      <c r="MMA27" s="88">
        <v>8298541</v>
      </c>
      <c r="MMB27" s="88">
        <v>8298541</v>
      </c>
      <c r="MMC27" s="88">
        <v>8298541</v>
      </c>
      <c r="MMD27" s="88">
        <v>8298541</v>
      </c>
      <c r="MME27" s="88">
        <v>8298541</v>
      </c>
      <c r="MMF27" s="88">
        <v>8298541</v>
      </c>
      <c r="MMG27" s="88">
        <v>8298541</v>
      </c>
      <c r="MMH27" s="88">
        <v>8298541</v>
      </c>
      <c r="MMI27" s="88">
        <v>8298541</v>
      </c>
      <c r="MMJ27" s="88">
        <v>8298541</v>
      </c>
      <c r="MMK27" s="88">
        <v>8298541</v>
      </c>
      <c r="MML27" s="88">
        <v>8298541</v>
      </c>
      <c r="MMM27" s="88">
        <v>8298541</v>
      </c>
      <c r="MMN27" s="88">
        <v>8298541</v>
      </c>
      <c r="MMO27" s="88">
        <v>8298541</v>
      </c>
      <c r="MMP27" s="88">
        <v>8298541</v>
      </c>
      <c r="MMQ27" s="88">
        <v>8298541</v>
      </c>
      <c r="MMR27" s="88">
        <v>8298541</v>
      </c>
      <c r="MMS27" s="88">
        <v>8298541</v>
      </c>
      <c r="MMT27" s="88">
        <v>8298541</v>
      </c>
      <c r="MMU27" s="88">
        <v>8298541</v>
      </c>
      <c r="MMV27" s="88">
        <v>8298541</v>
      </c>
      <c r="MMW27" s="88">
        <v>8298541</v>
      </c>
      <c r="MMX27" s="88">
        <v>8298541</v>
      </c>
      <c r="MMY27" s="88">
        <v>8298541</v>
      </c>
      <c r="MMZ27" s="88">
        <v>8298541</v>
      </c>
      <c r="MNA27" s="88">
        <v>8298541</v>
      </c>
      <c r="MNB27" s="88">
        <v>8298541</v>
      </c>
      <c r="MNC27" s="88">
        <v>8298541</v>
      </c>
      <c r="MND27" s="88">
        <v>8298541</v>
      </c>
      <c r="MNE27" s="88">
        <v>8298541</v>
      </c>
      <c r="MNF27" s="88">
        <v>8298541</v>
      </c>
      <c r="MNG27" s="88">
        <v>8298541</v>
      </c>
      <c r="MNH27" s="88">
        <v>8298541</v>
      </c>
      <c r="MNI27" s="88">
        <v>8298541</v>
      </c>
      <c r="MNJ27" s="88">
        <v>8298541</v>
      </c>
      <c r="MNK27" s="88">
        <v>8298541</v>
      </c>
      <c r="MNL27" s="88">
        <v>8298541</v>
      </c>
      <c r="MNM27" s="88">
        <v>8298541</v>
      </c>
      <c r="MNN27" s="88">
        <v>8298541</v>
      </c>
      <c r="MNO27" s="88">
        <v>8298541</v>
      </c>
      <c r="MNP27" s="88">
        <v>8298541</v>
      </c>
      <c r="MNQ27" s="88">
        <v>8298541</v>
      </c>
      <c r="MNR27" s="88">
        <v>8298541</v>
      </c>
      <c r="MNS27" s="88">
        <v>8298541</v>
      </c>
      <c r="MNT27" s="88">
        <v>8298541</v>
      </c>
      <c r="MNU27" s="88">
        <v>8298541</v>
      </c>
      <c r="MNV27" s="88">
        <v>8298541</v>
      </c>
      <c r="MNW27" s="88">
        <v>8298541</v>
      </c>
      <c r="MNX27" s="88">
        <v>8298541</v>
      </c>
      <c r="MNY27" s="88">
        <v>8298541</v>
      </c>
      <c r="MNZ27" s="88">
        <v>8298541</v>
      </c>
      <c r="MOA27" s="88">
        <v>8298541</v>
      </c>
      <c r="MOB27" s="88">
        <v>8298541</v>
      </c>
      <c r="MOC27" s="88">
        <v>8298541</v>
      </c>
      <c r="MOD27" s="88">
        <v>8298541</v>
      </c>
      <c r="MOE27" s="88">
        <v>8298541</v>
      </c>
      <c r="MOF27" s="88">
        <v>8298541</v>
      </c>
      <c r="MOG27" s="88">
        <v>8298541</v>
      </c>
      <c r="MOH27" s="88">
        <v>8298541</v>
      </c>
      <c r="MOI27" s="88">
        <v>8298541</v>
      </c>
      <c r="MOJ27" s="88">
        <v>8298541</v>
      </c>
      <c r="MOK27" s="88">
        <v>8298541</v>
      </c>
      <c r="MOL27" s="88">
        <v>8298541</v>
      </c>
      <c r="MOM27" s="88">
        <v>8298541</v>
      </c>
      <c r="MON27" s="88">
        <v>8298541</v>
      </c>
      <c r="MOO27" s="88">
        <v>8298541</v>
      </c>
      <c r="MOP27" s="88">
        <v>8298541</v>
      </c>
      <c r="MOQ27" s="88">
        <v>8298541</v>
      </c>
      <c r="MOR27" s="88">
        <v>8298541</v>
      </c>
      <c r="MOS27" s="88">
        <v>8298541</v>
      </c>
      <c r="MOT27" s="88">
        <v>8298541</v>
      </c>
      <c r="MOU27" s="88">
        <v>8298541</v>
      </c>
      <c r="MOV27" s="88">
        <v>8298541</v>
      </c>
      <c r="MOW27" s="88">
        <v>8298541</v>
      </c>
      <c r="MOX27" s="88">
        <v>8298541</v>
      </c>
      <c r="MOY27" s="88">
        <v>8298541</v>
      </c>
      <c r="MOZ27" s="88">
        <v>8298541</v>
      </c>
      <c r="MPA27" s="88">
        <v>8298541</v>
      </c>
      <c r="MPB27" s="88">
        <v>8298541</v>
      </c>
      <c r="MPC27" s="88">
        <v>8298541</v>
      </c>
      <c r="MPD27" s="88">
        <v>8298541</v>
      </c>
      <c r="MPE27" s="88">
        <v>8298541</v>
      </c>
      <c r="MPF27" s="88">
        <v>8298541</v>
      </c>
      <c r="MPG27" s="88">
        <v>8298541</v>
      </c>
      <c r="MPH27" s="88">
        <v>8298541</v>
      </c>
      <c r="MPI27" s="88">
        <v>8298541</v>
      </c>
      <c r="MPJ27" s="88">
        <v>8298541</v>
      </c>
      <c r="MPK27" s="88">
        <v>8298541</v>
      </c>
      <c r="MPL27" s="88">
        <v>8298541</v>
      </c>
      <c r="MPM27" s="88">
        <v>8298541</v>
      </c>
      <c r="MPN27" s="88">
        <v>8298541</v>
      </c>
      <c r="MPO27" s="88">
        <v>8298541</v>
      </c>
      <c r="MPP27" s="88">
        <v>8298541</v>
      </c>
      <c r="MPQ27" s="88">
        <v>8298541</v>
      </c>
      <c r="MPR27" s="88">
        <v>8298541</v>
      </c>
      <c r="MPS27" s="88">
        <v>8298541</v>
      </c>
      <c r="MPT27" s="88">
        <v>8298541</v>
      </c>
      <c r="MPU27" s="88">
        <v>8298541</v>
      </c>
      <c r="MPV27" s="88">
        <v>8298541</v>
      </c>
      <c r="MPW27" s="88">
        <v>8298541</v>
      </c>
      <c r="MPX27" s="88">
        <v>8298541</v>
      </c>
      <c r="MPY27" s="88">
        <v>8298541</v>
      </c>
      <c r="MPZ27" s="88">
        <v>8298541</v>
      </c>
      <c r="MQA27" s="88">
        <v>8298541</v>
      </c>
      <c r="MQB27" s="88">
        <v>8298541</v>
      </c>
      <c r="MQC27" s="88">
        <v>8298541</v>
      </c>
      <c r="MQD27" s="88">
        <v>8298541</v>
      </c>
      <c r="MQE27" s="88">
        <v>8298541</v>
      </c>
      <c r="MQF27" s="88">
        <v>8298541</v>
      </c>
      <c r="MQG27" s="88">
        <v>8298541</v>
      </c>
      <c r="MQH27" s="88">
        <v>8298541</v>
      </c>
      <c r="MQI27" s="88">
        <v>8298541</v>
      </c>
      <c r="MQJ27" s="88">
        <v>8298541</v>
      </c>
      <c r="MQK27" s="88">
        <v>8298541</v>
      </c>
      <c r="MQL27" s="88">
        <v>8298541</v>
      </c>
      <c r="MQM27" s="88">
        <v>8298541</v>
      </c>
      <c r="MQN27" s="88">
        <v>8298541</v>
      </c>
      <c r="MQO27" s="88">
        <v>8298541</v>
      </c>
      <c r="MQP27" s="88">
        <v>8298541</v>
      </c>
      <c r="MQQ27" s="88">
        <v>8298541</v>
      </c>
      <c r="MQR27" s="88">
        <v>8298541</v>
      </c>
      <c r="MQS27" s="88">
        <v>8298541</v>
      </c>
      <c r="MQT27" s="88">
        <v>8298541</v>
      </c>
      <c r="MQU27" s="88">
        <v>8298541</v>
      </c>
      <c r="MQV27" s="88">
        <v>8298541</v>
      </c>
      <c r="MQW27" s="88">
        <v>8298541</v>
      </c>
      <c r="MQX27" s="88">
        <v>8298541</v>
      </c>
      <c r="MQY27" s="88">
        <v>8298541</v>
      </c>
      <c r="MQZ27" s="88">
        <v>8298541</v>
      </c>
      <c r="MRA27" s="88">
        <v>8298541</v>
      </c>
      <c r="MRB27" s="88">
        <v>8298541</v>
      </c>
      <c r="MRC27" s="88">
        <v>8298541</v>
      </c>
      <c r="MRD27" s="88">
        <v>8298541</v>
      </c>
      <c r="MRE27" s="88">
        <v>8298541</v>
      </c>
      <c r="MRF27" s="88">
        <v>8298541</v>
      </c>
      <c r="MRG27" s="88">
        <v>8298541</v>
      </c>
      <c r="MRH27" s="88">
        <v>8298541</v>
      </c>
      <c r="MRI27" s="88">
        <v>8298541</v>
      </c>
      <c r="MRJ27" s="88">
        <v>8298541</v>
      </c>
      <c r="MRK27" s="88">
        <v>8298541</v>
      </c>
      <c r="MRL27" s="88">
        <v>8298541</v>
      </c>
      <c r="MRM27" s="88">
        <v>8298541</v>
      </c>
      <c r="MRN27" s="88">
        <v>8298541</v>
      </c>
      <c r="MRO27" s="88">
        <v>8298541</v>
      </c>
      <c r="MRP27" s="88">
        <v>8298541</v>
      </c>
      <c r="MRQ27" s="88">
        <v>8298541</v>
      </c>
      <c r="MRR27" s="88">
        <v>8298541</v>
      </c>
      <c r="MRS27" s="88">
        <v>8298541</v>
      </c>
      <c r="MRT27" s="88">
        <v>8298541</v>
      </c>
      <c r="MRU27" s="88">
        <v>8298541</v>
      </c>
      <c r="MRV27" s="88">
        <v>8298541</v>
      </c>
      <c r="MRW27" s="88">
        <v>8298541</v>
      </c>
      <c r="MRX27" s="88">
        <v>8298541</v>
      </c>
      <c r="MRY27" s="88">
        <v>8298541</v>
      </c>
      <c r="MRZ27" s="88">
        <v>8298541</v>
      </c>
      <c r="MSA27" s="88">
        <v>8298541</v>
      </c>
      <c r="MSB27" s="88">
        <v>8298541</v>
      </c>
      <c r="MSC27" s="88">
        <v>8298541</v>
      </c>
      <c r="MSD27" s="88">
        <v>8298541</v>
      </c>
      <c r="MSE27" s="88">
        <v>8298541</v>
      </c>
      <c r="MSF27" s="88">
        <v>8298541</v>
      </c>
      <c r="MSG27" s="88">
        <v>8298541</v>
      </c>
      <c r="MSH27" s="88">
        <v>8298541</v>
      </c>
      <c r="MSI27" s="88">
        <v>8298541</v>
      </c>
      <c r="MSJ27" s="88">
        <v>8298541</v>
      </c>
      <c r="MSK27" s="88">
        <v>8298541</v>
      </c>
      <c r="MSL27" s="88">
        <v>8298541</v>
      </c>
      <c r="MSM27" s="88">
        <v>8298541</v>
      </c>
      <c r="MSN27" s="88">
        <v>8298541</v>
      </c>
      <c r="MSO27" s="88">
        <v>8298541</v>
      </c>
      <c r="MSP27" s="88">
        <v>8298541</v>
      </c>
      <c r="MSQ27" s="88">
        <v>8298541</v>
      </c>
      <c r="MSR27" s="88">
        <v>8298541</v>
      </c>
      <c r="MSS27" s="88">
        <v>8298541</v>
      </c>
      <c r="MST27" s="88">
        <v>8298541</v>
      </c>
      <c r="MSU27" s="88">
        <v>8298541</v>
      </c>
      <c r="MSV27" s="88">
        <v>8298541</v>
      </c>
      <c r="MSW27" s="88">
        <v>8298541</v>
      </c>
      <c r="MSX27" s="88">
        <v>8298541</v>
      </c>
      <c r="MSY27" s="88">
        <v>8298541</v>
      </c>
      <c r="MSZ27" s="88">
        <v>8298541</v>
      </c>
      <c r="MTA27" s="88">
        <v>8298541</v>
      </c>
      <c r="MTB27" s="88">
        <v>8298541</v>
      </c>
      <c r="MTC27" s="88">
        <v>8298541</v>
      </c>
      <c r="MTD27" s="88">
        <v>8298541</v>
      </c>
      <c r="MTE27" s="88">
        <v>8298541</v>
      </c>
      <c r="MTF27" s="88">
        <v>8298541</v>
      </c>
      <c r="MTG27" s="88">
        <v>8298541</v>
      </c>
      <c r="MTH27" s="88">
        <v>8298541</v>
      </c>
      <c r="MTI27" s="88">
        <v>8298541</v>
      </c>
      <c r="MTJ27" s="88">
        <v>8298541</v>
      </c>
      <c r="MTK27" s="88">
        <v>8298541</v>
      </c>
      <c r="MTL27" s="88">
        <v>8298541</v>
      </c>
      <c r="MTM27" s="88">
        <v>8298541</v>
      </c>
      <c r="MTN27" s="88">
        <v>8298541</v>
      </c>
      <c r="MTO27" s="88">
        <v>8298541</v>
      </c>
      <c r="MTP27" s="88">
        <v>8298541</v>
      </c>
      <c r="MTQ27" s="88">
        <v>8298541</v>
      </c>
      <c r="MTR27" s="88">
        <v>8298541</v>
      </c>
      <c r="MTS27" s="88">
        <v>8298541</v>
      </c>
      <c r="MTT27" s="88">
        <v>8298541</v>
      </c>
      <c r="MTU27" s="88">
        <v>8298541</v>
      </c>
      <c r="MTV27" s="88">
        <v>8298541</v>
      </c>
      <c r="MTW27" s="88">
        <v>8298541</v>
      </c>
      <c r="MTX27" s="88">
        <v>8298541</v>
      </c>
      <c r="MTY27" s="88">
        <v>8298541</v>
      </c>
      <c r="MTZ27" s="88">
        <v>8298541</v>
      </c>
      <c r="MUA27" s="88">
        <v>8298541</v>
      </c>
      <c r="MUB27" s="88">
        <v>8298541</v>
      </c>
      <c r="MUC27" s="88">
        <v>8298541</v>
      </c>
      <c r="MUD27" s="88">
        <v>8298541</v>
      </c>
      <c r="MUE27" s="88">
        <v>8298541</v>
      </c>
      <c r="MUF27" s="88">
        <v>8298541</v>
      </c>
      <c r="MUG27" s="88">
        <v>8298541</v>
      </c>
      <c r="MUH27" s="88">
        <v>8298541</v>
      </c>
      <c r="MUI27" s="88">
        <v>8298541</v>
      </c>
      <c r="MUJ27" s="88">
        <v>8298541</v>
      </c>
      <c r="MUK27" s="88">
        <v>8298541</v>
      </c>
      <c r="MUL27" s="88">
        <v>8298541</v>
      </c>
      <c r="MUM27" s="88">
        <v>8298541</v>
      </c>
      <c r="MUN27" s="88">
        <v>8298541</v>
      </c>
      <c r="MUO27" s="88">
        <v>8298541</v>
      </c>
      <c r="MUP27" s="88">
        <v>8298541</v>
      </c>
      <c r="MUQ27" s="88">
        <v>8298541</v>
      </c>
      <c r="MUR27" s="88">
        <v>8298541</v>
      </c>
      <c r="MUS27" s="88">
        <v>8298541</v>
      </c>
      <c r="MUT27" s="88">
        <v>8298541</v>
      </c>
      <c r="MUU27" s="88">
        <v>8298541</v>
      </c>
      <c r="MUV27" s="88">
        <v>8298541</v>
      </c>
      <c r="MUW27" s="88">
        <v>8298541</v>
      </c>
      <c r="MUX27" s="88">
        <v>8298541</v>
      </c>
      <c r="MUY27" s="88">
        <v>8298541</v>
      </c>
      <c r="MUZ27" s="88">
        <v>8298541</v>
      </c>
      <c r="MVA27" s="88">
        <v>8298541</v>
      </c>
      <c r="MVB27" s="88">
        <v>8298541</v>
      </c>
      <c r="MVC27" s="88">
        <v>8298541</v>
      </c>
      <c r="MVD27" s="88">
        <v>8298541</v>
      </c>
      <c r="MVE27" s="88">
        <v>8298541</v>
      </c>
      <c r="MVF27" s="88">
        <v>8298541</v>
      </c>
      <c r="MVG27" s="88">
        <v>8298541</v>
      </c>
      <c r="MVH27" s="88">
        <v>8298541</v>
      </c>
      <c r="MVI27" s="88">
        <v>8298541</v>
      </c>
      <c r="MVJ27" s="88">
        <v>8298541</v>
      </c>
      <c r="MVK27" s="88">
        <v>8298541</v>
      </c>
      <c r="MVL27" s="88">
        <v>8298541</v>
      </c>
      <c r="MVM27" s="88">
        <v>8298541</v>
      </c>
      <c r="MVN27" s="88">
        <v>8298541</v>
      </c>
      <c r="MVO27" s="88">
        <v>8298541</v>
      </c>
      <c r="MVP27" s="88">
        <v>8298541</v>
      </c>
      <c r="MVQ27" s="88">
        <v>8298541</v>
      </c>
      <c r="MVR27" s="88">
        <v>8298541</v>
      </c>
      <c r="MVS27" s="88">
        <v>8298541</v>
      </c>
      <c r="MVT27" s="88">
        <v>8298541</v>
      </c>
      <c r="MVU27" s="88">
        <v>8298541</v>
      </c>
      <c r="MVV27" s="88">
        <v>8298541</v>
      </c>
      <c r="MVW27" s="88">
        <v>8298541</v>
      </c>
      <c r="MVX27" s="88">
        <v>8298541</v>
      </c>
      <c r="MVY27" s="88">
        <v>8298541</v>
      </c>
      <c r="MVZ27" s="88">
        <v>8298541</v>
      </c>
      <c r="MWA27" s="88">
        <v>8298541</v>
      </c>
      <c r="MWB27" s="88">
        <v>8298541</v>
      </c>
      <c r="MWC27" s="88">
        <v>8298541</v>
      </c>
      <c r="MWD27" s="88">
        <v>8298541</v>
      </c>
      <c r="MWE27" s="88">
        <v>8298541</v>
      </c>
      <c r="MWF27" s="88">
        <v>8298541</v>
      </c>
      <c r="MWG27" s="88">
        <v>8298541</v>
      </c>
      <c r="MWH27" s="88">
        <v>8298541</v>
      </c>
      <c r="MWI27" s="88">
        <v>8298541</v>
      </c>
      <c r="MWJ27" s="88">
        <v>8298541</v>
      </c>
      <c r="MWK27" s="88">
        <v>8298541</v>
      </c>
      <c r="MWL27" s="88">
        <v>8298541</v>
      </c>
      <c r="MWM27" s="88">
        <v>8298541</v>
      </c>
      <c r="MWN27" s="88">
        <v>8298541</v>
      </c>
      <c r="MWO27" s="88">
        <v>8298541</v>
      </c>
      <c r="MWP27" s="88">
        <v>8298541</v>
      </c>
      <c r="MWQ27" s="88">
        <v>8298541</v>
      </c>
      <c r="MWR27" s="88">
        <v>8298541</v>
      </c>
      <c r="MWS27" s="88">
        <v>8298541</v>
      </c>
      <c r="MWT27" s="88">
        <v>8298541</v>
      </c>
      <c r="MWU27" s="88">
        <v>8298541</v>
      </c>
      <c r="MWV27" s="88">
        <v>8298541</v>
      </c>
      <c r="MWW27" s="88">
        <v>8298541</v>
      </c>
      <c r="MWX27" s="88">
        <v>8298541</v>
      </c>
      <c r="MWY27" s="88">
        <v>8298541</v>
      </c>
      <c r="MWZ27" s="88">
        <v>8298541</v>
      </c>
      <c r="MXA27" s="88">
        <v>8298541</v>
      </c>
      <c r="MXB27" s="88">
        <v>8298541</v>
      </c>
      <c r="MXC27" s="88">
        <v>8298541</v>
      </c>
      <c r="MXD27" s="88">
        <v>8298541</v>
      </c>
      <c r="MXE27" s="88">
        <v>8298541</v>
      </c>
      <c r="MXF27" s="88">
        <v>8298541</v>
      </c>
      <c r="MXG27" s="88">
        <v>8298541</v>
      </c>
      <c r="MXH27" s="88">
        <v>8298541</v>
      </c>
      <c r="MXI27" s="88">
        <v>8298541</v>
      </c>
      <c r="MXJ27" s="88">
        <v>8298541</v>
      </c>
      <c r="MXK27" s="88">
        <v>8298541</v>
      </c>
      <c r="MXL27" s="88">
        <v>8298541</v>
      </c>
      <c r="MXM27" s="88">
        <v>8298541</v>
      </c>
      <c r="MXN27" s="88">
        <v>8298541</v>
      </c>
      <c r="MXO27" s="88">
        <v>8298541</v>
      </c>
      <c r="MXP27" s="88">
        <v>8298541</v>
      </c>
      <c r="MXQ27" s="88">
        <v>8298541</v>
      </c>
      <c r="MXR27" s="88">
        <v>8298541</v>
      </c>
      <c r="MXS27" s="88">
        <v>8298541</v>
      </c>
      <c r="MXT27" s="88">
        <v>8298541</v>
      </c>
      <c r="MXU27" s="88">
        <v>8298541</v>
      </c>
      <c r="MXV27" s="88">
        <v>8298541</v>
      </c>
      <c r="MXW27" s="88">
        <v>8298541</v>
      </c>
      <c r="MXX27" s="88">
        <v>8298541</v>
      </c>
      <c r="MXY27" s="88">
        <v>8298541</v>
      </c>
      <c r="MXZ27" s="88">
        <v>8298541</v>
      </c>
      <c r="MYA27" s="88">
        <v>8298541</v>
      </c>
      <c r="MYB27" s="88">
        <v>8298541</v>
      </c>
      <c r="MYC27" s="88">
        <v>8298541</v>
      </c>
      <c r="MYD27" s="88">
        <v>8298541</v>
      </c>
      <c r="MYE27" s="88">
        <v>8298541</v>
      </c>
      <c r="MYF27" s="88">
        <v>8298541</v>
      </c>
      <c r="MYG27" s="88">
        <v>8298541</v>
      </c>
      <c r="MYH27" s="88">
        <v>8298541</v>
      </c>
      <c r="MYI27" s="88">
        <v>8298541</v>
      </c>
      <c r="MYJ27" s="88">
        <v>8298541</v>
      </c>
      <c r="MYK27" s="88">
        <v>8298541</v>
      </c>
      <c r="MYL27" s="88">
        <v>8298541</v>
      </c>
      <c r="MYM27" s="88">
        <v>8298541</v>
      </c>
      <c r="MYN27" s="88">
        <v>8298541</v>
      </c>
      <c r="MYO27" s="88">
        <v>8298541</v>
      </c>
      <c r="MYP27" s="88">
        <v>8298541</v>
      </c>
      <c r="MYQ27" s="88">
        <v>8298541</v>
      </c>
      <c r="MYR27" s="88">
        <v>8298541</v>
      </c>
      <c r="MYS27" s="88">
        <v>8298541</v>
      </c>
      <c r="MYT27" s="88">
        <v>8298541</v>
      </c>
      <c r="MYU27" s="88">
        <v>8298541</v>
      </c>
      <c r="MYV27" s="88">
        <v>8298541</v>
      </c>
      <c r="MYW27" s="88">
        <v>8298541</v>
      </c>
      <c r="MYX27" s="88">
        <v>8298541</v>
      </c>
      <c r="MYY27" s="88">
        <v>8298541</v>
      </c>
      <c r="MYZ27" s="88">
        <v>8298541</v>
      </c>
      <c r="MZA27" s="88">
        <v>8298541</v>
      </c>
      <c r="MZB27" s="88">
        <v>8298541</v>
      </c>
      <c r="MZC27" s="88">
        <v>8298541</v>
      </c>
      <c r="MZD27" s="88">
        <v>8298541</v>
      </c>
      <c r="MZE27" s="88">
        <v>8298541</v>
      </c>
      <c r="MZF27" s="88">
        <v>8298541</v>
      </c>
      <c r="MZG27" s="88">
        <v>8298541</v>
      </c>
      <c r="MZH27" s="88">
        <v>8298541</v>
      </c>
      <c r="MZI27" s="88">
        <v>8298541</v>
      </c>
      <c r="MZJ27" s="88">
        <v>8298541</v>
      </c>
      <c r="MZK27" s="88">
        <v>8298541</v>
      </c>
      <c r="MZL27" s="88">
        <v>8298541</v>
      </c>
      <c r="MZM27" s="88">
        <v>8298541</v>
      </c>
      <c r="MZN27" s="88">
        <v>8298541</v>
      </c>
      <c r="MZO27" s="88">
        <v>8298541</v>
      </c>
      <c r="MZP27" s="88">
        <v>8298541</v>
      </c>
      <c r="MZQ27" s="88">
        <v>8298541</v>
      </c>
      <c r="MZR27" s="88">
        <v>8298541</v>
      </c>
      <c r="MZS27" s="88">
        <v>8298541</v>
      </c>
      <c r="MZT27" s="88">
        <v>8298541</v>
      </c>
      <c r="MZU27" s="88">
        <v>8298541</v>
      </c>
      <c r="MZV27" s="88">
        <v>8298541</v>
      </c>
      <c r="MZW27" s="88">
        <v>8298541</v>
      </c>
      <c r="MZX27" s="88">
        <v>8298541</v>
      </c>
      <c r="MZY27" s="88">
        <v>8298541</v>
      </c>
      <c r="MZZ27" s="88">
        <v>8298541</v>
      </c>
      <c r="NAA27" s="88">
        <v>8298541</v>
      </c>
      <c r="NAB27" s="88">
        <v>8298541</v>
      </c>
      <c r="NAC27" s="88">
        <v>8298541</v>
      </c>
      <c r="NAD27" s="88">
        <v>8298541</v>
      </c>
      <c r="NAE27" s="88">
        <v>8298541</v>
      </c>
      <c r="NAF27" s="88">
        <v>8298541</v>
      </c>
      <c r="NAG27" s="88">
        <v>8298541</v>
      </c>
      <c r="NAH27" s="88">
        <v>8298541</v>
      </c>
      <c r="NAI27" s="88">
        <v>8298541</v>
      </c>
      <c r="NAJ27" s="88">
        <v>8298541</v>
      </c>
      <c r="NAK27" s="88">
        <v>8298541</v>
      </c>
      <c r="NAL27" s="88">
        <v>8298541</v>
      </c>
      <c r="NAM27" s="88">
        <v>8298541</v>
      </c>
      <c r="NAN27" s="88">
        <v>8298541</v>
      </c>
      <c r="NAO27" s="88">
        <v>8298541</v>
      </c>
      <c r="NAP27" s="88">
        <v>8298541</v>
      </c>
      <c r="NAQ27" s="88">
        <v>8298541</v>
      </c>
      <c r="NAR27" s="88">
        <v>8298541</v>
      </c>
      <c r="NAS27" s="88">
        <v>8298541</v>
      </c>
      <c r="NAT27" s="88">
        <v>8298541</v>
      </c>
      <c r="NAU27" s="88">
        <v>8298541</v>
      </c>
      <c r="NAV27" s="88">
        <v>8298541</v>
      </c>
      <c r="NAW27" s="88">
        <v>8298541</v>
      </c>
      <c r="NAX27" s="88">
        <v>8298541</v>
      </c>
      <c r="NAY27" s="88">
        <v>8298541</v>
      </c>
      <c r="NAZ27" s="88">
        <v>8298541</v>
      </c>
      <c r="NBA27" s="88">
        <v>8298541</v>
      </c>
      <c r="NBB27" s="88">
        <v>8298541</v>
      </c>
      <c r="NBC27" s="88">
        <v>8298541</v>
      </c>
      <c r="NBD27" s="88">
        <v>8298541</v>
      </c>
      <c r="NBE27" s="88">
        <v>8298541</v>
      </c>
      <c r="NBF27" s="88">
        <v>8298541</v>
      </c>
      <c r="NBG27" s="88">
        <v>8298541</v>
      </c>
      <c r="NBH27" s="88">
        <v>8298541</v>
      </c>
      <c r="NBI27" s="88">
        <v>8298541</v>
      </c>
      <c r="NBJ27" s="88">
        <v>8298541</v>
      </c>
      <c r="NBK27" s="88">
        <v>8298541</v>
      </c>
      <c r="NBL27" s="88">
        <v>8298541</v>
      </c>
      <c r="NBM27" s="88">
        <v>8298541</v>
      </c>
      <c r="NBN27" s="88">
        <v>8298541</v>
      </c>
      <c r="NBO27" s="88">
        <v>8298541</v>
      </c>
      <c r="NBP27" s="88">
        <v>8298541</v>
      </c>
      <c r="NBQ27" s="88">
        <v>8298541</v>
      </c>
      <c r="NBR27" s="88">
        <v>8298541</v>
      </c>
      <c r="NBS27" s="88">
        <v>8298541</v>
      </c>
      <c r="NBT27" s="88">
        <v>8298541</v>
      </c>
      <c r="NBU27" s="88">
        <v>8298541</v>
      </c>
      <c r="NBV27" s="88">
        <v>8298541</v>
      </c>
      <c r="NBW27" s="88">
        <v>8298541</v>
      </c>
      <c r="NBX27" s="88">
        <v>8298541</v>
      </c>
      <c r="NBY27" s="88">
        <v>8298541</v>
      </c>
      <c r="NBZ27" s="88">
        <v>8298541</v>
      </c>
      <c r="NCA27" s="88">
        <v>8298541</v>
      </c>
      <c r="NCB27" s="88">
        <v>8298541</v>
      </c>
      <c r="NCC27" s="88">
        <v>8298541</v>
      </c>
      <c r="NCD27" s="88">
        <v>8298541</v>
      </c>
      <c r="NCE27" s="88">
        <v>8298541</v>
      </c>
      <c r="NCF27" s="88">
        <v>8298541</v>
      </c>
      <c r="NCG27" s="88">
        <v>8298541</v>
      </c>
      <c r="NCH27" s="88">
        <v>8298541</v>
      </c>
      <c r="NCI27" s="88">
        <v>8298541</v>
      </c>
      <c r="NCJ27" s="88">
        <v>8298541</v>
      </c>
      <c r="NCK27" s="88">
        <v>8298541</v>
      </c>
      <c r="NCL27" s="88">
        <v>8298541</v>
      </c>
      <c r="NCM27" s="88">
        <v>8298541</v>
      </c>
      <c r="NCN27" s="88">
        <v>8298541</v>
      </c>
      <c r="NCO27" s="88">
        <v>8298541</v>
      </c>
      <c r="NCP27" s="88">
        <v>8298541</v>
      </c>
      <c r="NCQ27" s="88">
        <v>8298541</v>
      </c>
      <c r="NCR27" s="88">
        <v>8298541</v>
      </c>
      <c r="NCS27" s="88">
        <v>8298541</v>
      </c>
      <c r="NCT27" s="88">
        <v>8298541</v>
      </c>
      <c r="NCU27" s="88">
        <v>8298541</v>
      </c>
      <c r="NCV27" s="88">
        <v>8298541</v>
      </c>
      <c r="NCW27" s="88">
        <v>8298541</v>
      </c>
      <c r="NCX27" s="88">
        <v>8298541</v>
      </c>
      <c r="NCY27" s="88">
        <v>8298541</v>
      </c>
      <c r="NCZ27" s="88">
        <v>8298541</v>
      </c>
      <c r="NDA27" s="88">
        <v>8298541</v>
      </c>
      <c r="NDB27" s="88">
        <v>8298541</v>
      </c>
      <c r="NDC27" s="88">
        <v>8298541</v>
      </c>
      <c r="NDD27" s="88">
        <v>8298541</v>
      </c>
      <c r="NDE27" s="88">
        <v>8298541</v>
      </c>
      <c r="NDF27" s="88">
        <v>8298541</v>
      </c>
      <c r="NDG27" s="88">
        <v>8298541</v>
      </c>
      <c r="NDH27" s="88">
        <v>8298541</v>
      </c>
      <c r="NDI27" s="88">
        <v>8298541</v>
      </c>
      <c r="NDJ27" s="88">
        <v>8298541</v>
      </c>
      <c r="NDK27" s="88">
        <v>8298541</v>
      </c>
      <c r="NDL27" s="88">
        <v>8298541</v>
      </c>
      <c r="NDM27" s="88">
        <v>8298541</v>
      </c>
      <c r="NDN27" s="88">
        <v>8298541</v>
      </c>
      <c r="NDO27" s="88">
        <v>8298541</v>
      </c>
      <c r="NDP27" s="88">
        <v>8298541</v>
      </c>
      <c r="NDQ27" s="88">
        <v>8298541</v>
      </c>
      <c r="NDR27" s="88">
        <v>8298541</v>
      </c>
      <c r="NDS27" s="88">
        <v>8298541</v>
      </c>
      <c r="NDT27" s="88">
        <v>8298541</v>
      </c>
      <c r="NDU27" s="88">
        <v>8298541</v>
      </c>
      <c r="NDV27" s="88">
        <v>8298541</v>
      </c>
      <c r="NDW27" s="88">
        <v>8298541</v>
      </c>
      <c r="NDX27" s="88">
        <v>8298541</v>
      </c>
      <c r="NDY27" s="88">
        <v>8298541</v>
      </c>
      <c r="NDZ27" s="88">
        <v>8298541</v>
      </c>
      <c r="NEA27" s="88">
        <v>8298541</v>
      </c>
      <c r="NEB27" s="88">
        <v>8298541</v>
      </c>
      <c r="NEC27" s="88">
        <v>8298541</v>
      </c>
      <c r="NED27" s="88">
        <v>8298541</v>
      </c>
      <c r="NEE27" s="88">
        <v>8298541</v>
      </c>
      <c r="NEF27" s="88">
        <v>8298541</v>
      </c>
      <c r="NEG27" s="88">
        <v>8298541</v>
      </c>
      <c r="NEH27" s="88">
        <v>8298541</v>
      </c>
      <c r="NEI27" s="88">
        <v>8298541</v>
      </c>
      <c r="NEJ27" s="88">
        <v>8298541</v>
      </c>
      <c r="NEK27" s="88">
        <v>8298541</v>
      </c>
      <c r="NEL27" s="88">
        <v>8298541</v>
      </c>
      <c r="NEM27" s="88">
        <v>8298541</v>
      </c>
      <c r="NEN27" s="88">
        <v>8298541</v>
      </c>
      <c r="NEO27" s="88">
        <v>8298541</v>
      </c>
      <c r="NEP27" s="88">
        <v>8298541</v>
      </c>
      <c r="NEQ27" s="88">
        <v>8298541</v>
      </c>
      <c r="NER27" s="88">
        <v>8298541</v>
      </c>
      <c r="NES27" s="88">
        <v>8298541</v>
      </c>
      <c r="NET27" s="88">
        <v>8298541</v>
      </c>
      <c r="NEU27" s="88">
        <v>8298541</v>
      </c>
      <c r="NEV27" s="88">
        <v>8298541</v>
      </c>
      <c r="NEW27" s="88">
        <v>8298541</v>
      </c>
      <c r="NEX27" s="88">
        <v>8298541</v>
      </c>
      <c r="NEY27" s="88">
        <v>8298541</v>
      </c>
      <c r="NEZ27" s="88">
        <v>8298541</v>
      </c>
      <c r="NFA27" s="88">
        <v>8298541</v>
      </c>
      <c r="NFB27" s="88">
        <v>8298541</v>
      </c>
      <c r="NFC27" s="88">
        <v>8298541</v>
      </c>
      <c r="NFD27" s="88">
        <v>8298541</v>
      </c>
      <c r="NFE27" s="88">
        <v>8298541</v>
      </c>
      <c r="NFF27" s="88">
        <v>8298541</v>
      </c>
      <c r="NFG27" s="88">
        <v>8298541</v>
      </c>
      <c r="NFH27" s="88">
        <v>8298541</v>
      </c>
      <c r="NFI27" s="88">
        <v>8298541</v>
      </c>
      <c r="NFJ27" s="88">
        <v>8298541</v>
      </c>
      <c r="NFK27" s="88">
        <v>8298541</v>
      </c>
      <c r="NFL27" s="88">
        <v>8298541</v>
      </c>
      <c r="NFM27" s="88">
        <v>8298541</v>
      </c>
      <c r="NFN27" s="88">
        <v>8298541</v>
      </c>
      <c r="NFO27" s="88">
        <v>8298541</v>
      </c>
      <c r="NFP27" s="88">
        <v>8298541</v>
      </c>
      <c r="NFQ27" s="88">
        <v>8298541</v>
      </c>
      <c r="NFR27" s="88">
        <v>8298541</v>
      </c>
      <c r="NFS27" s="88">
        <v>8298541</v>
      </c>
      <c r="NFT27" s="88">
        <v>8298541</v>
      </c>
      <c r="NFU27" s="88">
        <v>8298541</v>
      </c>
      <c r="NFV27" s="88">
        <v>8298541</v>
      </c>
      <c r="NFW27" s="88">
        <v>8298541</v>
      </c>
      <c r="NFX27" s="88">
        <v>8298541</v>
      </c>
      <c r="NFY27" s="88">
        <v>8298541</v>
      </c>
      <c r="NFZ27" s="88">
        <v>8298541</v>
      </c>
      <c r="NGA27" s="88">
        <v>8298541</v>
      </c>
      <c r="NGB27" s="88">
        <v>8298541</v>
      </c>
      <c r="NGC27" s="88">
        <v>8298541</v>
      </c>
      <c r="NGD27" s="88">
        <v>8298541</v>
      </c>
      <c r="NGE27" s="88">
        <v>8298541</v>
      </c>
      <c r="NGF27" s="88">
        <v>8298541</v>
      </c>
      <c r="NGG27" s="88">
        <v>8298541</v>
      </c>
      <c r="NGH27" s="88">
        <v>8298541</v>
      </c>
      <c r="NGI27" s="88">
        <v>8298541</v>
      </c>
      <c r="NGJ27" s="88">
        <v>8298541</v>
      </c>
      <c r="NGK27" s="88">
        <v>8298541</v>
      </c>
      <c r="NGL27" s="88">
        <v>8298541</v>
      </c>
      <c r="NGM27" s="88">
        <v>8298541</v>
      </c>
      <c r="NGN27" s="88">
        <v>8298541</v>
      </c>
      <c r="NGO27" s="88">
        <v>8298541</v>
      </c>
      <c r="NGP27" s="88">
        <v>8298541</v>
      </c>
      <c r="NGQ27" s="88">
        <v>8298541</v>
      </c>
      <c r="NGR27" s="88">
        <v>8298541</v>
      </c>
      <c r="NGS27" s="88">
        <v>8298541</v>
      </c>
      <c r="NGT27" s="88">
        <v>8298541</v>
      </c>
      <c r="NGU27" s="88">
        <v>8298541</v>
      </c>
      <c r="NGV27" s="88">
        <v>8298541</v>
      </c>
      <c r="NGW27" s="88">
        <v>8298541</v>
      </c>
      <c r="NGX27" s="88">
        <v>8298541</v>
      </c>
      <c r="NGY27" s="88">
        <v>8298541</v>
      </c>
      <c r="NGZ27" s="88">
        <v>8298541</v>
      </c>
      <c r="NHA27" s="88">
        <v>8298541</v>
      </c>
      <c r="NHB27" s="88">
        <v>8298541</v>
      </c>
      <c r="NHC27" s="88">
        <v>8298541</v>
      </c>
      <c r="NHD27" s="88">
        <v>8298541</v>
      </c>
      <c r="NHE27" s="88">
        <v>8298541</v>
      </c>
      <c r="NHF27" s="88">
        <v>8298541</v>
      </c>
      <c r="NHG27" s="88">
        <v>8298541</v>
      </c>
      <c r="NHH27" s="88">
        <v>8298541</v>
      </c>
      <c r="NHI27" s="88">
        <v>8298541</v>
      </c>
      <c r="NHJ27" s="88">
        <v>8298541</v>
      </c>
      <c r="NHK27" s="88">
        <v>8298541</v>
      </c>
      <c r="NHL27" s="88">
        <v>8298541</v>
      </c>
      <c r="NHM27" s="88">
        <v>8298541</v>
      </c>
      <c r="NHN27" s="88">
        <v>8298541</v>
      </c>
      <c r="NHO27" s="88">
        <v>8298541</v>
      </c>
      <c r="NHP27" s="88">
        <v>8298541</v>
      </c>
      <c r="NHQ27" s="88">
        <v>8298541</v>
      </c>
      <c r="NHR27" s="88">
        <v>8298541</v>
      </c>
      <c r="NHS27" s="88">
        <v>8298541</v>
      </c>
      <c r="NHT27" s="88">
        <v>8298541</v>
      </c>
      <c r="NHU27" s="88">
        <v>8298541</v>
      </c>
      <c r="NHV27" s="88">
        <v>8298541</v>
      </c>
      <c r="NHW27" s="88">
        <v>8298541</v>
      </c>
      <c r="NHX27" s="88">
        <v>8298541</v>
      </c>
      <c r="NHY27" s="88">
        <v>8298541</v>
      </c>
      <c r="NHZ27" s="88">
        <v>8298541</v>
      </c>
      <c r="NIA27" s="88">
        <v>8298541</v>
      </c>
      <c r="NIB27" s="88">
        <v>8298541</v>
      </c>
      <c r="NIC27" s="88">
        <v>8298541</v>
      </c>
      <c r="NID27" s="88">
        <v>8298541</v>
      </c>
      <c r="NIE27" s="88">
        <v>8298541</v>
      </c>
      <c r="NIF27" s="88">
        <v>8298541</v>
      </c>
      <c r="NIG27" s="88">
        <v>8298541</v>
      </c>
      <c r="NIH27" s="88">
        <v>8298541</v>
      </c>
      <c r="NII27" s="88">
        <v>8298541</v>
      </c>
      <c r="NIJ27" s="88">
        <v>8298541</v>
      </c>
      <c r="NIK27" s="88">
        <v>8298541</v>
      </c>
      <c r="NIL27" s="88">
        <v>8298541</v>
      </c>
      <c r="NIM27" s="88">
        <v>8298541</v>
      </c>
      <c r="NIN27" s="88">
        <v>8298541</v>
      </c>
      <c r="NIO27" s="88">
        <v>8298541</v>
      </c>
      <c r="NIP27" s="88">
        <v>8298541</v>
      </c>
      <c r="NIQ27" s="88">
        <v>8298541</v>
      </c>
      <c r="NIR27" s="88">
        <v>8298541</v>
      </c>
      <c r="NIS27" s="88">
        <v>8298541</v>
      </c>
      <c r="NIT27" s="88">
        <v>8298541</v>
      </c>
      <c r="NIU27" s="88">
        <v>8298541</v>
      </c>
      <c r="NIV27" s="88">
        <v>8298541</v>
      </c>
      <c r="NIW27" s="88">
        <v>8298541</v>
      </c>
      <c r="NIX27" s="88">
        <v>8298541</v>
      </c>
      <c r="NIY27" s="88">
        <v>8298541</v>
      </c>
      <c r="NIZ27" s="88">
        <v>8298541</v>
      </c>
      <c r="NJA27" s="88">
        <v>8298541</v>
      </c>
      <c r="NJB27" s="88">
        <v>8298541</v>
      </c>
      <c r="NJC27" s="88">
        <v>8298541</v>
      </c>
      <c r="NJD27" s="88">
        <v>8298541</v>
      </c>
      <c r="NJE27" s="88">
        <v>8298541</v>
      </c>
      <c r="NJF27" s="88">
        <v>8298541</v>
      </c>
      <c r="NJG27" s="88">
        <v>8298541</v>
      </c>
      <c r="NJH27" s="88">
        <v>8298541</v>
      </c>
      <c r="NJI27" s="88">
        <v>8298541</v>
      </c>
      <c r="NJJ27" s="88">
        <v>8298541</v>
      </c>
      <c r="NJK27" s="88">
        <v>8298541</v>
      </c>
      <c r="NJL27" s="88">
        <v>8298541</v>
      </c>
      <c r="NJM27" s="88">
        <v>8298541</v>
      </c>
      <c r="NJN27" s="88">
        <v>8298541</v>
      </c>
      <c r="NJO27" s="88">
        <v>8298541</v>
      </c>
      <c r="NJP27" s="88">
        <v>8298541</v>
      </c>
      <c r="NJQ27" s="88">
        <v>8298541</v>
      </c>
      <c r="NJR27" s="88">
        <v>8298541</v>
      </c>
      <c r="NJS27" s="88">
        <v>8298541</v>
      </c>
      <c r="NJT27" s="88">
        <v>8298541</v>
      </c>
      <c r="NJU27" s="88">
        <v>8298541</v>
      </c>
      <c r="NJV27" s="88">
        <v>8298541</v>
      </c>
      <c r="NJW27" s="88">
        <v>8298541</v>
      </c>
      <c r="NJX27" s="88">
        <v>8298541</v>
      </c>
      <c r="NJY27" s="88">
        <v>8298541</v>
      </c>
      <c r="NJZ27" s="88">
        <v>8298541</v>
      </c>
      <c r="NKA27" s="88">
        <v>8298541</v>
      </c>
      <c r="NKB27" s="88">
        <v>8298541</v>
      </c>
      <c r="NKC27" s="88">
        <v>8298541</v>
      </c>
      <c r="NKD27" s="88">
        <v>8298541</v>
      </c>
      <c r="NKE27" s="88">
        <v>8298541</v>
      </c>
      <c r="NKF27" s="88">
        <v>8298541</v>
      </c>
      <c r="NKG27" s="88">
        <v>8298541</v>
      </c>
      <c r="NKH27" s="88">
        <v>8298541</v>
      </c>
      <c r="NKI27" s="88">
        <v>8298541</v>
      </c>
      <c r="NKJ27" s="88">
        <v>8298541</v>
      </c>
      <c r="NKK27" s="88">
        <v>8298541</v>
      </c>
      <c r="NKL27" s="88">
        <v>8298541</v>
      </c>
      <c r="NKM27" s="88">
        <v>8298541</v>
      </c>
      <c r="NKN27" s="88">
        <v>8298541</v>
      </c>
      <c r="NKO27" s="88">
        <v>8298541</v>
      </c>
      <c r="NKP27" s="88">
        <v>8298541</v>
      </c>
      <c r="NKQ27" s="88">
        <v>8298541</v>
      </c>
      <c r="NKR27" s="88">
        <v>8298541</v>
      </c>
      <c r="NKS27" s="88">
        <v>8298541</v>
      </c>
      <c r="NKT27" s="88">
        <v>8298541</v>
      </c>
      <c r="NKU27" s="88">
        <v>8298541</v>
      </c>
      <c r="NKV27" s="88">
        <v>8298541</v>
      </c>
      <c r="NKW27" s="88">
        <v>8298541</v>
      </c>
      <c r="NKX27" s="88">
        <v>8298541</v>
      </c>
      <c r="NKY27" s="88">
        <v>8298541</v>
      </c>
      <c r="NKZ27" s="88">
        <v>8298541</v>
      </c>
      <c r="NLA27" s="88">
        <v>8298541</v>
      </c>
      <c r="NLB27" s="88">
        <v>8298541</v>
      </c>
      <c r="NLC27" s="88">
        <v>8298541</v>
      </c>
      <c r="NLD27" s="88">
        <v>8298541</v>
      </c>
      <c r="NLE27" s="88">
        <v>8298541</v>
      </c>
      <c r="NLF27" s="88">
        <v>8298541</v>
      </c>
      <c r="NLG27" s="88">
        <v>8298541</v>
      </c>
      <c r="NLH27" s="88">
        <v>8298541</v>
      </c>
      <c r="NLI27" s="88">
        <v>8298541</v>
      </c>
      <c r="NLJ27" s="88">
        <v>8298541</v>
      </c>
      <c r="NLK27" s="88">
        <v>8298541</v>
      </c>
      <c r="NLL27" s="88">
        <v>8298541</v>
      </c>
      <c r="NLM27" s="88">
        <v>8298541</v>
      </c>
      <c r="NLN27" s="88">
        <v>8298541</v>
      </c>
      <c r="NLO27" s="88">
        <v>8298541</v>
      </c>
      <c r="NLP27" s="88">
        <v>8298541</v>
      </c>
      <c r="NLQ27" s="88">
        <v>8298541</v>
      </c>
      <c r="NLR27" s="88">
        <v>8298541</v>
      </c>
      <c r="NLS27" s="88">
        <v>8298541</v>
      </c>
      <c r="NLT27" s="88">
        <v>8298541</v>
      </c>
      <c r="NLU27" s="88">
        <v>8298541</v>
      </c>
      <c r="NLV27" s="88">
        <v>8298541</v>
      </c>
      <c r="NLW27" s="88">
        <v>8298541</v>
      </c>
      <c r="NLX27" s="88">
        <v>8298541</v>
      </c>
      <c r="NLY27" s="88">
        <v>8298541</v>
      </c>
      <c r="NLZ27" s="88">
        <v>8298541</v>
      </c>
      <c r="NMA27" s="88">
        <v>8298541</v>
      </c>
      <c r="NMB27" s="88">
        <v>8298541</v>
      </c>
      <c r="NMC27" s="88">
        <v>8298541</v>
      </c>
      <c r="NMD27" s="88">
        <v>8298541</v>
      </c>
      <c r="NME27" s="88">
        <v>8298541</v>
      </c>
      <c r="NMF27" s="88">
        <v>8298541</v>
      </c>
      <c r="NMG27" s="88">
        <v>8298541</v>
      </c>
      <c r="NMH27" s="88">
        <v>8298541</v>
      </c>
      <c r="NMI27" s="88">
        <v>8298541</v>
      </c>
      <c r="NMJ27" s="88">
        <v>8298541</v>
      </c>
      <c r="NMK27" s="88">
        <v>8298541</v>
      </c>
      <c r="NML27" s="88">
        <v>8298541</v>
      </c>
      <c r="NMM27" s="88">
        <v>8298541</v>
      </c>
      <c r="NMN27" s="88">
        <v>8298541</v>
      </c>
      <c r="NMO27" s="88">
        <v>8298541</v>
      </c>
      <c r="NMP27" s="88">
        <v>8298541</v>
      </c>
      <c r="NMQ27" s="88">
        <v>8298541</v>
      </c>
      <c r="NMR27" s="88">
        <v>8298541</v>
      </c>
      <c r="NMS27" s="88">
        <v>8298541</v>
      </c>
      <c r="NMT27" s="88">
        <v>8298541</v>
      </c>
      <c r="NMU27" s="88">
        <v>8298541</v>
      </c>
      <c r="NMV27" s="88">
        <v>8298541</v>
      </c>
      <c r="NMW27" s="88">
        <v>8298541</v>
      </c>
      <c r="NMX27" s="88">
        <v>8298541</v>
      </c>
      <c r="NMY27" s="88">
        <v>8298541</v>
      </c>
      <c r="NMZ27" s="88">
        <v>8298541</v>
      </c>
      <c r="NNA27" s="88">
        <v>8298541</v>
      </c>
      <c r="NNB27" s="88">
        <v>8298541</v>
      </c>
      <c r="NNC27" s="88">
        <v>8298541</v>
      </c>
      <c r="NND27" s="88">
        <v>8298541</v>
      </c>
      <c r="NNE27" s="88">
        <v>8298541</v>
      </c>
      <c r="NNF27" s="88">
        <v>8298541</v>
      </c>
      <c r="NNG27" s="88">
        <v>8298541</v>
      </c>
      <c r="NNH27" s="88">
        <v>8298541</v>
      </c>
      <c r="NNI27" s="88">
        <v>8298541</v>
      </c>
      <c r="NNJ27" s="88">
        <v>8298541</v>
      </c>
      <c r="NNK27" s="88">
        <v>8298541</v>
      </c>
      <c r="NNL27" s="88">
        <v>8298541</v>
      </c>
      <c r="NNM27" s="88">
        <v>8298541</v>
      </c>
      <c r="NNN27" s="88">
        <v>8298541</v>
      </c>
      <c r="NNO27" s="88">
        <v>8298541</v>
      </c>
      <c r="NNP27" s="88">
        <v>8298541</v>
      </c>
      <c r="NNQ27" s="88">
        <v>8298541</v>
      </c>
      <c r="NNR27" s="88">
        <v>8298541</v>
      </c>
      <c r="NNS27" s="88">
        <v>8298541</v>
      </c>
      <c r="NNT27" s="88">
        <v>8298541</v>
      </c>
      <c r="NNU27" s="88">
        <v>8298541</v>
      </c>
      <c r="NNV27" s="88">
        <v>8298541</v>
      </c>
      <c r="NNW27" s="88">
        <v>8298541</v>
      </c>
      <c r="NNX27" s="88">
        <v>8298541</v>
      </c>
      <c r="NNY27" s="88">
        <v>8298541</v>
      </c>
      <c r="NNZ27" s="88">
        <v>8298541</v>
      </c>
      <c r="NOA27" s="88">
        <v>8298541</v>
      </c>
      <c r="NOB27" s="88">
        <v>8298541</v>
      </c>
      <c r="NOC27" s="88">
        <v>8298541</v>
      </c>
      <c r="NOD27" s="88">
        <v>8298541</v>
      </c>
      <c r="NOE27" s="88">
        <v>8298541</v>
      </c>
      <c r="NOF27" s="88">
        <v>8298541</v>
      </c>
      <c r="NOG27" s="88">
        <v>8298541</v>
      </c>
      <c r="NOH27" s="88">
        <v>8298541</v>
      </c>
      <c r="NOI27" s="88">
        <v>8298541</v>
      </c>
      <c r="NOJ27" s="88">
        <v>8298541</v>
      </c>
      <c r="NOK27" s="88">
        <v>8298541</v>
      </c>
      <c r="NOL27" s="88">
        <v>8298541</v>
      </c>
      <c r="NOM27" s="88">
        <v>8298541</v>
      </c>
      <c r="NON27" s="88">
        <v>8298541</v>
      </c>
      <c r="NOO27" s="88">
        <v>8298541</v>
      </c>
      <c r="NOP27" s="88">
        <v>8298541</v>
      </c>
      <c r="NOQ27" s="88">
        <v>8298541</v>
      </c>
      <c r="NOR27" s="88">
        <v>8298541</v>
      </c>
      <c r="NOS27" s="88">
        <v>8298541</v>
      </c>
      <c r="NOT27" s="88">
        <v>8298541</v>
      </c>
      <c r="NOU27" s="88">
        <v>8298541</v>
      </c>
      <c r="NOV27" s="88">
        <v>8298541</v>
      </c>
      <c r="NOW27" s="88">
        <v>8298541</v>
      </c>
      <c r="NOX27" s="88">
        <v>8298541</v>
      </c>
      <c r="NOY27" s="88">
        <v>8298541</v>
      </c>
      <c r="NOZ27" s="88">
        <v>8298541</v>
      </c>
      <c r="NPA27" s="88">
        <v>8298541</v>
      </c>
      <c r="NPB27" s="88">
        <v>8298541</v>
      </c>
      <c r="NPC27" s="88">
        <v>8298541</v>
      </c>
      <c r="NPD27" s="88">
        <v>8298541</v>
      </c>
      <c r="NPE27" s="88">
        <v>8298541</v>
      </c>
      <c r="NPF27" s="88">
        <v>8298541</v>
      </c>
      <c r="NPG27" s="88">
        <v>8298541</v>
      </c>
      <c r="NPH27" s="88">
        <v>8298541</v>
      </c>
      <c r="NPI27" s="88">
        <v>8298541</v>
      </c>
      <c r="NPJ27" s="88">
        <v>8298541</v>
      </c>
      <c r="NPK27" s="88">
        <v>8298541</v>
      </c>
      <c r="NPL27" s="88">
        <v>8298541</v>
      </c>
      <c r="NPM27" s="88">
        <v>8298541</v>
      </c>
      <c r="NPN27" s="88">
        <v>8298541</v>
      </c>
      <c r="NPO27" s="88">
        <v>8298541</v>
      </c>
      <c r="NPP27" s="88">
        <v>8298541</v>
      </c>
      <c r="NPQ27" s="88">
        <v>8298541</v>
      </c>
      <c r="NPR27" s="88">
        <v>8298541</v>
      </c>
      <c r="NPS27" s="88">
        <v>8298541</v>
      </c>
      <c r="NPT27" s="88">
        <v>8298541</v>
      </c>
      <c r="NPU27" s="88">
        <v>8298541</v>
      </c>
      <c r="NPV27" s="88">
        <v>8298541</v>
      </c>
      <c r="NPW27" s="88">
        <v>8298541</v>
      </c>
      <c r="NPX27" s="88">
        <v>8298541</v>
      </c>
      <c r="NPY27" s="88">
        <v>8298541</v>
      </c>
      <c r="NPZ27" s="88">
        <v>8298541</v>
      </c>
      <c r="NQA27" s="88">
        <v>8298541</v>
      </c>
      <c r="NQB27" s="88">
        <v>8298541</v>
      </c>
      <c r="NQC27" s="88">
        <v>8298541</v>
      </c>
      <c r="NQD27" s="88">
        <v>8298541</v>
      </c>
      <c r="NQE27" s="88">
        <v>8298541</v>
      </c>
      <c r="NQF27" s="88">
        <v>8298541</v>
      </c>
      <c r="NQG27" s="88">
        <v>8298541</v>
      </c>
      <c r="NQH27" s="88">
        <v>8298541</v>
      </c>
      <c r="NQI27" s="88">
        <v>8298541</v>
      </c>
      <c r="NQJ27" s="88">
        <v>8298541</v>
      </c>
      <c r="NQK27" s="88">
        <v>8298541</v>
      </c>
      <c r="NQL27" s="88">
        <v>8298541</v>
      </c>
      <c r="NQM27" s="88">
        <v>8298541</v>
      </c>
      <c r="NQN27" s="88">
        <v>8298541</v>
      </c>
      <c r="NQO27" s="88">
        <v>8298541</v>
      </c>
      <c r="NQP27" s="88">
        <v>8298541</v>
      </c>
      <c r="NQQ27" s="88">
        <v>8298541</v>
      </c>
      <c r="NQR27" s="88">
        <v>8298541</v>
      </c>
      <c r="NQS27" s="88">
        <v>8298541</v>
      </c>
      <c r="NQT27" s="88">
        <v>8298541</v>
      </c>
      <c r="NQU27" s="88">
        <v>8298541</v>
      </c>
      <c r="NQV27" s="88">
        <v>8298541</v>
      </c>
      <c r="NQW27" s="88">
        <v>8298541</v>
      </c>
      <c r="NQX27" s="88">
        <v>8298541</v>
      </c>
      <c r="NQY27" s="88">
        <v>8298541</v>
      </c>
      <c r="NQZ27" s="88">
        <v>8298541</v>
      </c>
      <c r="NRA27" s="88">
        <v>8298541</v>
      </c>
      <c r="NRB27" s="88">
        <v>8298541</v>
      </c>
      <c r="NRC27" s="88">
        <v>8298541</v>
      </c>
      <c r="NRD27" s="88">
        <v>8298541</v>
      </c>
      <c r="NRE27" s="88">
        <v>8298541</v>
      </c>
      <c r="NRF27" s="88">
        <v>8298541</v>
      </c>
      <c r="NRG27" s="88">
        <v>8298541</v>
      </c>
      <c r="NRH27" s="88">
        <v>8298541</v>
      </c>
      <c r="NRI27" s="88">
        <v>8298541</v>
      </c>
      <c r="NRJ27" s="88">
        <v>8298541</v>
      </c>
      <c r="NRK27" s="88">
        <v>8298541</v>
      </c>
      <c r="NRL27" s="88">
        <v>8298541</v>
      </c>
      <c r="NRM27" s="88">
        <v>8298541</v>
      </c>
      <c r="NRN27" s="88">
        <v>8298541</v>
      </c>
      <c r="NRO27" s="88">
        <v>8298541</v>
      </c>
      <c r="NRP27" s="88">
        <v>8298541</v>
      </c>
      <c r="NRQ27" s="88">
        <v>8298541</v>
      </c>
      <c r="NRR27" s="88">
        <v>8298541</v>
      </c>
      <c r="NRS27" s="88">
        <v>8298541</v>
      </c>
      <c r="NRT27" s="88">
        <v>8298541</v>
      </c>
      <c r="NRU27" s="88">
        <v>8298541</v>
      </c>
      <c r="NRV27" s="88">
        <v>8298541</v>
      </c>
      <c r="NRW27" s="88">
        <v>8298541</v>
      </c>
      <c r="NRX27" s="88">
        <v>8298541</v>
      </c>
      <c r="NRY27" s="88">
        <v>8298541</v>
      </c>
      <c r="NRZ27" s="88">
        <v>8298541</v>
      </c>
      <c r="NSA27" s="88">
        <v>8298541</v>
      </c>
      <c r="NSB27" s="88">
        <v>8298541</v>
      </c>
      <c r="NSC27" s="88">
        <v>8298541</v>
      </c>
      <c r="NSD27" s="88">
        <v>8298541</v>
      </c>
      <c r="NSE27" s="88">
        <v>8298541</v>
      </c>
      <c r="NSF27" s="88">
        <v>8298541</v>
      </c>
      <c r="NSG27" s="88">
        <v>8298541</v>
      </c>
      <c r="NSH27" s="88">
        <v>8298541</v>
      </c>
      <c r="NSI27" s="88">
        <v>8298541</v>
      </c>
      <c r="NSJ27" s="88">
        <v>8298541</v>
      </c>
      <c r="NSK27" s="88">
        <v>8298541</v>
      </c>
      <c r="NSL27" s="88">
        <v>8298541</v>
      </c>
      <c r="NSM27" s="88">
        <v>8298541</v>
      </c>
      <c r="NSN27" s="88">
        <v>8298541</v>
      </c>
      <c r="NSO27" s="88">
        <v>8298541</v>
      </c>
      <c r="NSP27" s="88">
        <v>8298541</v>
      </c>
      <c r="NSQ27" s="88">
        <v>8298541</v>
      </c>
      <c r="NSR27" s="88">
        <v>8298541</v>
      </c>
      <c r="NSS27" s="88">
        <v>8298541</v>
      </c>
      <c r="NST27" s="88">
        <v>8298541</v>
      </c>
      <c r="NSU27" s="88">
        <v>8298541</v>
      </c>
      <c r="NSV27" s="88">
        <v>8298541</v>
      </c>
      <c r="NSW27" s="88">
        <v>8298541</v>
      </c>
      <c r="NSX27" s="88">
        <v>8298541</v>
      </c>
      <c r="NSY27" s="88">
        <v>8298541</v>
      </c>
      <c r="NSZ27" s="88">
        <v>8298541</v>
      </c>
      <c r="NTA27" s="88">
        <v>8298541</v>
      </c>
      <c r="NTB27" s="88">
        <v>8298541</v>
      </c>
      <c r="NTC27" s="88">
        <v>8298541</v>
      </c>
      <c r="NTD27" s="88">
        <v>8298541</v>
      </c>
      <c r="NTE27" s="88">
        <v>8298541</v>
      </c>
      <c r="NTF27" s="88">
        <v>8298541</v>
      </c>
      <c r="NTG27" s="88">
        <v>8298541</v>
      </c>
      <c r="NTH27" s="88">
        <v>8298541</v>
      </c>
      <c r="NTI27" s="88">
        <v>8298541</v>
      </c>
      <c r="NTJ27" s="88">
        <v>8298541</v>
      </c>
      <c r="NTK27" s="88">
        <v>8298541</v>
      </c>
      <c r="NTL27" s="88">
        <v>8298541</v>
      </c>
      <c r="NTM27" s="88">
        <v>8298541</v>
      </c>
      <c r="NTN27" s="88">
        <v>8298541</v>
      </c>
      <c r="NTO27" s="88">
        <v>8298541</v>
      </c>
      <c r="NTP27" s="88">
        <v>8298541</v>
      </c>
      <c r="NTQ27" s="88">
        <v>8298541</v>
      </c>
      <c r="NTR27" s="88">
        <v>8298541</v>
      </c>
      <c r="NTS27" s="88">
        <v>8298541</v>
      </c>
      <c r="NTT27" s="88">
        <v>8298541</v>
      </c>
      <c r="NTU27" s="88">
        <v>8298541</v>
      </c>
      <c r="NTV27" s="88">
        <v>8298541</v>
      </c>
      <c r="NTW27" s="88">
        <v>8298541</v>
      </c>
      <c r="NTX27" s="88">
        <v>8298541</v>
      </c>
      <c r="NTY27" s="88">
        <v>8298541</v>
      </c>
      <c r="NTZ27" s="88">
        <v>8298541</v>
      </c>
      <c r="NUA27" s="88">
        <v>8298541</v>
      </c>
      <c r="NUB27" s="88">
        <v>8298541</v>
      </c>
      <c r="NUC27" s="88">
        <v>8298541</v>
      </c>
      <c r="NUD27" s="88">
        <v>8298541</v>
      </c>
      <c r="NUE27" s="88">
        <v>8298541</v>
      </c>
      <c r="NUF27" s="88">
        <v>8298541</v>
      </c>
      <c r="NUG27" s="88">
        <v>8298541</v>
      </c>
      <c r="NUH27" s="88">
        <v>8298541</v>
      </c>
      <c r="NUI27" s="88">
        <v>8298541</v>
      </c>
      <c r="NUJ27" s="88">
        <v>8298541</v>
      </c>
      <c r="NUK27" s="88">
        <v>8298541</v>
      </c>
      <c r="NUL27" s="88">
        <v>8298541</v>
      </c>
      <c r="NUM27" s="88">
        <v>8298541</v>
      </c>
      <c r="NUN27" s="88">
        <v>8298541</v>
      </c>
      <c r="NUO27" s="88">
        <v>8298541</v>
      </c>
      <c r="NUP27" s="88">
        <v>8298541</v>
      </c>
      <c r="NUQ27" s="88">
        <v>8298541</v>
      </c>
      <c r="NUR27" s="88">
        <v>8298541</v>
      </c>
      <c r="NUS27" s="88">
        <v>8298541</v>
      </c>
      <c r="NUT27" s="88">
        <v>8298541</v>
      </c>
      <c r="NUU27" s="88">
        <v>8298541</v>
      </c>
      <c r="NUV27" s="88">
        <v>8298541</v>
      </c>
      <c r="NUW27" s="88">
        <v>8298541</v>
      </c>
      <c r="NUX27" s="88">
        <v>8298541</v>
      </c>
      <c r="NUY27" s="88">
        <v>8298541</v>
      </c>
      <c r="NUZ27" s="88">
        <v>8298541</v>
      </c>
      <c r="NVA27" s="88">
        <v>8298541</v>
      </c>
      <c r="NVB27" s="88">
        <v>8298541</v>
      </c>
      <c r="NVC27" s="88">
        <v>8298541</v>
      </c>
      <c r="NVD27" s="88">
        <v>8298541</v>
      </c>
      <c r="NVE27" s="88">
        <v>8298541</v>
      </c>
      <c r="NVF27" s="88">
        <v>8298541</v>
      </c>
      <c r="NVG27" s="88">
        <v>8298541</v>
      </c>
      <c r="NVH27" s="88">
        <v>8298541</v>
      </c>
      <c r="NVI27" s="88">
        <v>8298541</v>
      </c>
      <c r="NVJ27" s="88">
        <v>8298541</v>
      </c>
      <c r="NVK27" s="88">
        <v>8298541</v>
      </c>
      <c r="NVL27" s="88">
        <v>8298541</v>
      </c>
      <c r="NVM27" s="88">
        <v>8298541</v>
      </c>
      <c r="NVN27" s="88">
        <v>8298541</v>
      </c>
      <c r="NVO27" s="88">
        <v>8298541</v>
      </c>
      <c r="NVP27" s="88">
        <v>8298541</v>
      </c>
      <c r="NVQ27" s="88">
        <v>8298541</v>
      </c>
      <c r="NVR27" s="88">
        <v>8298541</v>
      </c>
      <c r="NVS27" s="88">
        <v>8298541</v>
      </c>
      <c r="NVT27" s="88">
        <v>8298541</v>
      </c>
      <c r="NVU27" s="88">
        <v>8298541</v>
      </c>
      <c r="NVV27" s="88">
        <v>8298541</v>
      </c>
      <c r="NVW27" s="88">
        <v>8298541</v>
      </c>
      <c r="NVX27" s="88">
        <v>8298541</v>
      </c>
      <c r="NVY27" s="88">
        <v>8298541</v>
      </c>
      <c r="NVZ27" s="88">
        <v>8298541</v>
      </c>
      <c r="NWA27" s="88">
        <v>8298541</v>
      </c>
      <c r="NWB27" s="88">
        <v>8298541</v>
      </c>
      <c r="NWC27" s="88">
        <v>8298541</v>
      </c>
      <c r="NWD27" s="88">
        <v>8298541</v>
      </c>
      <c r="NWE27" s="88">
        <v>8298541</v>
      </c>
      <c r="NWF27" s="88">
        <v>8298541</v>
      </c>
      <c r="NWG27" s="88">
        <v>8298541</v>
      </c>
      <c r="NWH27" s="88">
        <v>8298541</v>
      </c>
      <c r="NWI27" s="88">
        <v>8298541</v>
      </c>
      <c r="NWJ27" s="88">
        <v>8298541</v>
      </c>
      <c r="NWK27" s="88">
        <v>8298541</v>
      </c>
      <c r="NWL27" s="88">
        <v>8298541</v>
      </c>
      <c r="NWM27" s="88">
        <v>8298541</v>
      </c>
      <c r="NWN27" s="88">
        <v>8298541</v>
      </c>
      <c r="NWO27" s="88">
        <v>8298541</v>
      </c>
      <c r="NWP27" s="88">
        <v>8298541</v>
      </c>
      <c r="NWQ27" s="88">
        <v>8298541</v>
      </c>
      <c r="NWR27" s="88">
        <v>8298541</v>
      </c>
      <c r="NWS27" s="88">
        <v>8298541</v>
      </c>
      <c r="NWT27" s="88">
        <v>8298541</v>
      </c>
      <c r="NWU27" s="88">
        <v>8298541</v>
      </c>
      <c r="NWV27" s="88">
        <v>8298541</v>
      </c>
      <c r="NWW27" s="88">
        <v>8298541</v>
      </c>
      <c r="NWX27" s="88">
        <v>8298541</v>
      </c>
      <c r="NWY27" s="88">
        <v>8298541</v>
      </c>
      <c r="NWZ27" s="88">
        <v>8298541</v>
      </c>
      <c r="NXA27" s="88">
        <v>8298541</v>
      </c>
      <c r="NXB27" s="88">
        <v>8298541</v>
      </c>
      <c r="NXC27" s="88">
        <v>8298541</v>
      </c>
      <c r="NXD27" s="88">
        <v>8298541</v>
      </c>
      <c r="NXE27" s="88">
        <v>8298541</v>
      </c>
      <c r="NXF27" s="88">
        <v>8298541</v>
      </c>
      <c r="NXG27" s="88">
        <v>8298541</v>
      </c>
      <c r="NXH27" s="88">
        <v>8298541</v>
      </c>
      <c r="NXI27" s="88">
        <v>8298541</v>
      </c>
      <c r="NXJ27" s="88">
        <v>8298541</v>
      </c>
      <c r="NXK27" s="88">
        <v>8298541</v>
      </c>
      <c r="NXL27" s="88">
        <v>8298541</v>
      </c>
      <c r="NXM27" s="88">
        <v>8298541</v>
      </c>
      <c r="NXN27" s="88">
        <v>8298541</v>
      </c>
      <c r="NXO27" s="88">
        <v>8298541</v>
      </c>
      <c r="NXP27" s="88">
        <v>8298541</v>
      </c>
      <c r="NXQ27" s="88">
        <v>8298541</v>
      </c>
      <c r="NXR27" s="88">
        <v>8298541</v>
      </c>
      <c r="NXS27" s="88">
        <v>8298541</v>
      </c>
      <c r="NXT27" s="88">
        <v>8298541</v>
      </c>
      <c r="NXU27" s="88">
        <v>8298541</v>
      </c>
      <c r="NXV27" s="88">
        <v>8298541</v>
      </c>
      <c r="NXW27" s="88">
        <v>8298541</v>
      </c>
      <c r="NXX27" s="88">
        <v>8298541</v>
      </c>
      <c r="NXY27" s="88">
        <v>8298541</v>
      </c>
      <c r="NXZ27" s="88">
        <v>8298541</v>
      </c>
      <c r="NYA27" s="88">
        <v>8298541</v>
      </c>
      <c r="NYB27" s="88">
        <v>8298541</v>
      </c>
      <c r="NYC27" s="88">
        <v>8298541</v>
      </c>
      <c r="NYD27" s="88">
        <v>8298541</v>
      </c>
      <c r="NYE27" s="88">
        <v>8298541</v>
      </c>
      <c r="NYF27" s="88">
        <v>8298541</v>
      </c>
      <c r="NYG27" s="88">
        <v>8298541</v>
      </c>
      <c r="NYH27" s="88">
        <v>8298541</v>
      </c>
      <c r="NYI27" s="88">
        <v>8298541</v>
      </c>
      <c r="NYJ27" s="88">
        <v>8298541</v>
      </c>
      <c r="NYK27" s="88">
        <v>8298541</v>
      </c>
      <c r="NYL27" s="88">
        <v>8298541</v>
      </c>
      <c r="NYM27" s="88">
        <v>8298541</v>
      </c>
      <c r="NYN27" s="88">
        <v>8298541</v>
      </c>
      <c r="NYO27" s="88">
        <v>8298541</v>
      </c>
      <c r="NYP27" s="88">
        <v>8298541</v>
      </c>
      <c r="NYQ27" s="88">
        <v>8298541</v>
      </c>
      <c r="NYR27" s="88">
        <v>8298541</v>
      </c>
      <c r="NYS27" s="88">
        <v>8298541</v>
      </c>
      <c r="NYT27" s="88">
        <v>8298541</v>
      </c>
      <c r="NYU27" s="88">
        <v>8298541</v>
      </c>
      <c r="NYV27" s="88">
        <v>8298541</v>
      </c>
      <c r="NYW27" s="88">
        <v>8298541</v>
      </c>
      <c r="NYX27" s="88">
        <v>8298541</v>
      </c>
      <c r="NYY27" s="88">
        <v>8298541</v>
      </c>
      <c r="NYZ27" s="88">
        <v>8298541</v>
      </c>
      <c r="NZA27" s="88">
        <v>8298541</v>
      </c>
      <c r="NZB27" s="88">
        <v>8298541</v>
      </c>
      <c r="NZC27" s="88">
        <v>8298541</v>
      </c>
      <c r="NZD27" s="88">
        <v>8298541</v>
      </c>
      <c r="NZE27" s="88">
        <v>8298541</v>
      </c>
      <c r="NZF27" s="88">
        <v>8298541</v>
      </c>
      <c r="NZG27" s="88">
        <v>8298541</v>
      </c>
      <c r="NZH27" s="88">
        <v>8298541</v>
      </c>
      <c r="NZI27" s="88">
        <v>8298541</v>
      </c>
      <c r="NZJ27" s="88">
        <v>8298541</v>
      </c>
      <c r="NZK27" s="88">
        <v>8298541</v>
      </c>
      <c r="NZL27" s="88">
        <v>8298541</v>
      </c>
      <c r="NZM27" s="88">
        <v>8298541</v>
      </c>
      <c r="NZN27" s="88">
        <v>8298541</v>
      </c>
      <c r="NZO27" s="88">
        <v>8298541</v>
      </c>
      <c r="NZP27" s="88">
        <v>8298541</v>
      </c>
      <c r="NZQ27" s="88">
        <v>8298541</v>
      </c>
      <c r="NZR27" s="88">
        <v>8298541</v>
      </c>
      <c r="NZS27" s="88">
        <v>8298541</v>
      </c>
      <c r="NZT27" s="88">
        <v>8298541</v>
      </c>
      <c r="NZU27" s="88">
        <v>8298541</v>
      </c>
      <c r="NZV27" s="88">
        <v>8298541</v>
      </c>
      <c r="NZW27" s="88">
        <v>8298541</v>
      </c>
      <c r="NZX27" s="88">
        <v>8298541</v>
      </c>
      <c r="NZY27" s="88">
        <v>8298541</v>
      </c>
      <c r="NZZ27" s="88">
        <v>8298541</v>
      </c>
      <c r="OAA27" s="88">
        <v>8298541</v>
      </c>
      <c r="OAB27" s="88">
        <v>8298541</v>
      </c>
      <c r="OAC27" s="88">
        <v>8298541</v>
      </c>
      <c r="OAD27" s="88">
        <v>8298541</v>
      </c>
      <c r="OAE27" s="88">
        <v>8298541</v>
      </c>
      <c r="OAF27" s="88">
        <v>8298541</v>
      </c>
      <c r="OAG27" s="88">
        <v>8298541</v>
      </c>
      <c r="OAH27" s="88">
        <v>8298541</v>
      </c>
      <c r="OAI27" s="88">
        <v>8298541</v>
      </c>
      <c r="OAJ27" s="88">
        <v>8298541</v>
      </c>
      <c r="OAK27" s="88">
        <v>8298541</v>
      </c>
      <c r="OAL27" s="88">
        <v>8298541</v>
      </c>
      <c r="OAM27" s="88">
        <v>8298541</v>
      </c>
      <c r="OAN27" s="88">
        <v>8298541</v>
      </c>
      <c r="OAO27" s="88">
        <v>8298541</v>
      </c>
      <c r="OAP27" s="88">
        <v>8298541</v>
      </c>
      <c r="OAQ27" s="88">
        <v>8298541</v>
      </c>
      <c r="OAR27" s="88">
        <v>8298541</v>
      </c>
      <c r="OAS27" s="88">
        <v>8298541</v>
      </c>
      <c r="OAT27" s="88">
        <v>8298541</v>
      </c>
      <c r="OAU27" s="88">
        <v>8298541</v>
      </c>
      <c r="OAV27" s="88">
        <v>8298541</v>
      </c>
      <c r="OAW27" s="88">
        <v>8298541</v>
      </c>
      <c r="OAX27" s="88">
        <v>8298541</v>
      </c>
      <c r="OAY27" s="88">
        <v>8298541</v>
      </c>
      <c r="OAZ27" s="88">
        <v>8298541</v>
      </c>
      <c r="OBA27" s="88">
        <v>8298541</v>
      </c>
      <c r="OBB27" s="88">
        <v>8298541</v>
      </c>
      <c r="OBC27" s="88">
        <v>8298541</v>
      </c>
      <c r="OBD27" s="88">
        <v>8298541</v>
      </c>
      <c r="OBE27" s="88">
        <v>8298541</v>
      </c>
      <c r="OBF27" s="88">
        <v>8298541</v>
      </c>
      <c r="OBG27" s="88">
        <v>8298541</v>
      </c>
      <c r="OBH27" s="88">
        <v>8298541</v>
      </c>
      <c r="OBI27" s="88">
        <v>8298541</v>
      </c>
      <c r="OBJ27" s="88">
        <v>8298541</v>
      </c>
      <c r="OBK27" s="88">
        <v>8298541</v>
      </c>
      <c r="OBL27" s="88">
        <v>8298541</v>
      </c>
      <c r="OBM27" s="88">
        <v>8298541</v>
      </c>
      <c r="OBN27" s="88">
        <v>8298541</v>
      </c>
      <c r="OBO27" s="88">
        <v>8298541</v>
      </c>
      <c r="OBP27" s="88">
        <v>8298541</v>
      </c>
      <c r="OBQ27" s="88">
        <v>8298541</v>
      </c>
      <c r="OBR27" s="88">
        <v>8298541</v>
      </c>
      <c r="OBS27" s="88">
        <v>8298541</v>
      </c>
      <c r="OBT27" s="88">
        <v>8298541</v>
      </c>
      <c r="OBU27" s="88">
        <v>8298541</v>
      </c>
      <c r="OBV27" s="88">
        <v>8298541</v>
      </c>
      <c r="OBW27" s="88">
        <v>8298541</v>
      </c>
      <c r="OBX27" s="88">
        <v>8298541</v>
      </c>
      <c r="OBY27" s="88">
        <v>8298541</v>
      </c>
      <c r="OBZ27" s="88">
        <v>8298541</v>
      </c>
      <c r="OCA27" s="88">
        <v>8298541</v>
      </c>
      <c r="OCB27" s="88">
        <v>8298541</v>
      </c>
      <c r="OCC27" s="88">
        <v>8298541</v>
      </c>
      <c r="OCD27" s="88">
        <v>8298541</v>
      </c>
      <c r="OCE27" s="88">
        <v>8298541</v>
      </c>
      <c r="OCF27" s="88">
        <v>8298541</v>
      </c>
      <c r="OCG27" s="88">
        <v>8298541</v>
      </c>
      <c r="OCH27" s="88">
        <v>8298541</v>
      </c>
      <c r="OCI27" s="88">
        <v>8298541</v>
      </c>
      <c r="OCJ27" s="88">
        <v>8298541</v>
      </c>
      <c r="OCK27" s="88">
        <v>8298541</v>
      </c>
      <c r="OCL27" s="88">
        <v>8298541</v>
      </c>
      <c r="OCM27" s="88">
        <v>8298541</v>
      </c>
      <c r="OCN27" s="88">
        <v>8298541</v>
      </c>
      <c r="OCO27" s="88">
        <v>8298541</v>
      </c>
      <c r="OCP27" s="88">
        <v>8298541</v>
      </c>
      <c r="OCQ27" s="88">
        <v>8298541</v>
      </c>
      <c r="OCR27" s="88">
        <v>8298541</v>
      </c>
      <c r="OCS27" s="88">
        <v>8298541</v>
      </c>
      <c r="OCT27" s="88">
        <v>8298541</v>
      </c>
      <c r="OCU27" s="88">
        <v>8298541</v>
      </c>
      <c r="OCV27" s="88">
        <v>8298541</v>
      </c>
      <c r="OCW27" s="88">
        <v>8298541</v>
      </c>
      <c r="OCX27" s="88">
        <v>8298541</v>
      </c>
      <c r="OCY27" s="88">
        <v>8298541</v>
      </c>
      <c r="OCZ27" s="88">
        <v>8298541</v>
      </c>
      <c r="ODA27" s="88">
        <v>8298541</v>
      </c>
      <c r="ODB27" s="88">
        <v>8298541</v>
      </c>
      <c r="ODC27" s="88">
        <v>8298541</v>
      </c>
      <c r="ODD27" s="88">
        <v>8298541</v>
      </c>
      <c r="ODE27" s="88">
        <v>8298541</v>
      </c>
      <c r="ODF27" s="88">
        <v>8298541</v>
      </c>
      <c r="ODG27" s="88">
        <v>8298541</v>
      </c>
      <c r="ODH27" s="88">
        <v>8298541</v>
      </c>
      <c r="ODI27" s="88">
        <v>8298541</v>
      </c>
      <c r="ODJ27" s="88">
        <v>8298541</v>
      </c>
      <c r="ODK27" s="88">
        <v>8298541</v>
      </c>
      <c r="ODL27" s="88">
        <v>8298541</v>
      </c>
      <c r="ODM27" s="88">
        <v>8298541</v>
      </c>
      <c r="ODN27" s="88">
        <v>8298541</v>
      </c>
      <c r="ODO27" s="88">
        <v>8298541</v>
      </c>
      <c r="ODP27" s="88">
        <v>8298541</v>
      </c>
      <c r="ODQ27" s="88">
        <v>8298541</v>
      </c>
      <c r="ODR27" s="88">
        <v>8298541</v>
      </c>
      <c r="ODS27" s="88">
        <v>8298541</v>
      </c>
      <c r="ODT27" s="88">
        <v>8298541</v>
      </c>
      <c r="ODU27" s="88">
        <v>8298541</v>
      </c>
      <c r="ODV27" s="88">
        <v>8298541</v>
      </c>
      <c r="ODW27" s="88">
        <v>8298541</v>
      </c>
      <c r="ODX27" s="88">
        <v>8298541</v>
      </c>
      <c r="ODY27" s="88">
        <v>8298541</v>
      </c>
      <c r="ODZ27" s="88">
        <v>8298541</v>
      </c>
      <c r="OEA27" s="88">
        <v>8298541</v>
      </c>
      <c r="OEB27" s="88">
        <v>8298541</v>
      </c>
      <c r="OEC27" s="88">
        <v>8298541</v>
      </c>
      <c r="OED27" s="88">
        <v>8298541</v>
      </c>
      <c r="OEE27" s="88">
        <v>8298541</v>
      </c>
      <c r="OEF27" s="88">
        <v>8298541</v>
      </c>
      <c r="OEG27" s="88">
        <v>8298541</v>
      </c>
      <c r="OEH27" s="88">
        <v>8298541</v>
      </c>
      <c r="OEI27" s="88">
        <v>8298541</v>
      </c>
      <c r="OEJ27" s="88">
        <v>8298541</v>
      </c>
      <c r="OEK27" s="88">
        <v>8298541</v>
      </c>
      <c r="OEL27" s="88">
        <v>8298541</v>
      </c>
      <c r="OEM27" s="88">
        <v>8298541</v>
      </c>
      <c r="OEN27" s="88">
        <v>8298541</v>
      </c>
      <c r="OEO27" s="88">
        <v>8298541</v>
      </c>
      <c r="OEP27" s="88">
        <v>8298541</v>
      </c>
      <c r="OEQ27" s="88">
        <v>8298541</v>
      </c>
      <c r="OER27" s="88">
        <v>8298541</v>
      </c>
      <c r="OES27" s="88">
        <v>8298541</v>
      </c>
      <c r="OET27" s="88">
        <v>8298541</v>
      </c>
      <c r="OEU27" s="88">
        <v>8298541</v>
      </c>
      <c r="OEV27" s="88">
        <v>8298541</v>
      </c>
      <c r="OEW27" s="88">
        <v>8298541</v>
      </c>
      <c r="OEX27" s="88">
        <v>8298541</v>
      </c>
      <c r="OEY27" s="88">
        <v>8298541</v>
      </c>
      <c r="OEZ27" s="88">
        <v>8298541</v>
      </c>
      <c r="OFA27" s="88">
        <v>8298541</v>
      </c>
      <c r="OFB27" s="88">
        <v>8298541</v>
      </c>
      <c r="OFC27" s="88">
        <v>8298541</v>
      </c>
      <c r="OFD27" s="88">
        <v>8298541</v>
      </c>
      <c r="OFE27" s="88">
        <v>8298541</v>
      </c>
      <c r="OFF27" s="88">
        <v>8298541</v>
      </c>
      <c r="OFG27" s="88">
        <v>8298541</v>
      </c>
      <c r="OFH27" s="88">
        <v>8298541</v>
      </c>
      <c r="OFI27" s="88">
        <v>8298541</v>
      </c>
      <c r="OFJ27" s="88">
        <v>8298541</v>
      </c>
      <c r="OFK27" s="88">
        <v>8298541</v>
      </c>
      <c r="OFL27" s="88">
        <v>8298541</v>
      </c>
      <c r="OFM27" s="88">
        <v>8298541</v>
      </c>
      <c r="OFN27" s="88">
        <v>8298541</v>
      </c>
      <c r="OFO27" s="88">
        <v>8298541</v>
      </c>
      <c r="OFP27" s="88">
        <v>8298541</v>
      </c>
      <c r="OFQ27" s="88">
        <v>8298541</v>
      </c>
      <c r="OFR27" s="88">
        <v>8298541</v>
      </c>
      <c r="OFS27" s="88">
        <v>8298541</v>
      </c>
      <c r="OFT27" s="88">
        <v>8298541</v>
      </c>
      <c r="OFU27" s="88">
        <v>8298541</v>
      </c>
      <c r="OFV27" s="88">
        <v>8298541</v>
      </c>
      <c r="OFW27" s="88">
        <v>8298541</v>
      </c>
      <c r="OFX27" s="88">
        <v>8298541</v>
      </c>
      <c r="OFY27" s="88">
        <v>8298541</v>
      </c>
      <c r="OFZ27" s="88">
        <v>8298541</v>
      </c>
      <c r="OGA27" s="88">
        <v>8298541</v>
      </c>
      <c r="OGB27" s="88">
        <v>8298541</v>
      </c>
      <c r="OGC27" s="88">
        <v>8298541</v>
      </c>
      <c r="OGD27" s="88">
        <v>8298541</v>
      </c>
      <c r="OGE27" s="88">
        <v>8298541</v>
      </c>
      <c r="OGF27" s="88">
        <v>8298541</v>
      </c>
      <c r="OGG27" s="88">
        <v>8298541</v>
      </c>
      <c r="OGH27" s="88">
        <v>8298541</v>
      </c>
      <c r="OGI27" s="88">
        <v>8298541</v>
      </c>
      <c r="OGJ27" s="88">
        <v>8298541</v>
      </c>
      <c r="OGK27" s="88">
        <v>8298541</v>
      </c>
      <c r="OGL27" s="88">
        <v>8298541</v>
      </c>
      <c r="OGM27" s="88">
        <v>8298541</v>
      </c>
      <c r="OGN27" s="88">
        <v>8298541</v>
      </c>
      <c r="OGO27" s="88">
        <v>8298541</v>
      </c>
      <c r="OGP27" s="88">
        <v>8298541</v>
      </c>
      <c r="OGQ27" s="88">
        <v>8298541</v>
      </c>
      <c r="OGR27" s="88">
        <v>8298541</v>
      </c>
      <c r="OGS27" s="88">
        <v>8298541</v>
      </c>
      <c r="OGT27" s="88">
        <v>8298541</v>
      </c>
      <c r="OGU27" s="88">
        <v>8298541</v>
      </c>
      <c r="OGV27" s="88">
        <v>8298541</v>
      </c>
      <c r="OGW27" s="88">
        <v>8298541</v>
      </c>
      <c r="OGX27" s="88">
        <v>8298541</v>
      </c>
      <c r="OGY27" s="88">
        <v>8298541</v>
      </c>
      <c r="OGZ27" s="88">
        <v>8298541</v>
      </c>
      <c r="OHA27" s="88">
        <v>8298541</v>
      </c>
      <c r="OHB27" s="88">
        <v>8298541</v>
      </c>
      <c r="OHC27" s="88">
        <v>8298541</v>
      </c>
      <c r="OHD27" s="88">
        <v>8298541</v>
      </c>
      <c r="OHE27" s="88">
        <v>8298541</v>
      </c>
      <c r="OHF27" s="88">
        <v>8298541</v>
      </c>
      <c r="OHG27" s="88">
        <v>8298541</v>
      </c>
      <c r="OHH27" s="88">
        <v>8298541</v>
      </c>
      <c r="OHI27" s="88">
        <v>8298541</v>
      </c>
      <c r="OHJ27" s="88">
        <v>8298541</v>
      </c>
      <c r="OHK27" s="88">
        <v>8298541</v>
      </c>
      <c r="OHL27" s="88">
        <v>8298541</v>
      </c>
      <c r="OHM27" s="88">
        <v>8298541</v>
      </c>
      <c r="OHN27" s="88">
        <v>8298541</v>
      </c>
      <c r="OHO27" s="88">
        <v>8298541</v>
      </c>
      <c r="OHP27" s="88">
        <v>8298541</v>
      </c>
      <c r="OHQ27" s="88">
        <v>8298541</v>
      </c>
      <c r="OHR27" s="88">
        <v>8298541</v>
      </c>
      <c r="OHS27" s="88">
        <v>8298541</v>
      </c>
      <c r="OHT27" s="88">
        <v>8298541</v>
      </c>
      <c r="OHU27" s="88">
        <v>8298541</v>
      </c>
      <c r="OHV27" s="88">
        <v>8298541</v>
      </c>
      <c r="OHW27" s="88">
        <v>8298541</v>
      </c>
      <c r="OHX27" s="88">
        <v>8298541</v>
      </c>
      <c r="OHY27" s="88">
        <v>8298541</v>
      </c>
      <c r="OHZ27" s="88">
        <v>8298541</v>
      </c>
      <c r="OIA27" s="88">
        <v>8298541</v>
      </c>
      <c r="OIB27" s="88">
        <v>8298541</v>
      </c>
      <c r="OIC27" s="88">
        <v>8298541</v>
      </c>
      <c r="OID27" s="88">
        <v>8298541</v>
      </c>
      <c r="OIE27" s="88">
        <v>8298541</v>
      </c>
      <c r="OIF27" s="88">
        <v>8298541</v>
      </c>
      <c r="OIG27" s="88">
        <v>8298541</v>
      </c>
      <c r="OIH27" s="88">
        <v>8298541</v>
      </c>
      <c r="OII27" s="88">
        <v>8298541</v>
      </c>
      <c r="OIJ27" s="88">
        <v>8298541</v>
      </c>
      <c r="OIK27" s="88">
        <v>8298541</v>
      </c>
      <c r="OIL27" s="88">
        <v>8298541</v>
      </c>
      <c r="OIM27" s="88">
        <v>8298541</v>
      </c>
      <c r="OIN27" s="88">
        <v>8298541</v>
      </c>
      <c r="OIO27" s="88">
        <v>8298541</v>
      </c>
      <c r="OIP27" s="88">
        <v>8298541</v>
      </c>
      <c r="OIQ27" s="88">
        <v>8298541</v>
      </c>
      <c r="OIR27" s="88">
        <v>8298541</v>
      </c>
      <c r="OIS27" s="88">
        <v>8298541</v>
      </c>
      <c r="OIT27" s="88">
        <v>8298541</v>
      </c>
      <c r="OIU27" s="88">
        <v>8298541</v>
      </c>
      <c r="OIV27" s="88">
        <v>8298541</v>
      </c>
      <c r="OIW27" s="88">
        <v>8298541</v>
      </c>
      <c r="OIX27" s="88">
        <v>8298541</v>
      </c>
      <c r="OIY27" s="88">
        <v>8298541</v>
      </c>
      <c r="OIZ27" s="88">
        <v>8298541</v>
      </c>
      <c r="OJA27" s="88">
        <v>8298541</v>
      </c>
      <c r="OJB27" s="88">
        <v>8298541</v>
      </c>
      <c r="OJC27" s="88">
        <v>8298541</v>
      </c>
      <c r="OJD27" s="88">
        <v>8298541</v>
      </c>
      <c r="OJE27" s="88">
        <v>8298541</v>
      </c>
      <c r="OJF27" s="88">
        <v>8298541</v>
      </c>
      <c r="OJG27" s="88">
        <v>8298541</v>
      </c>
      <c r="OJH27" s="88">
        <v>8298541</v>
      </c>
      <c r="OJI27" s="88">
        <v>8298541</v>
      </c>
      <c r="OJJ27" s="88">
        <v>8298541</v>
      </c>
      <c r="OJK27" s="88">
        <v>8298541</v>
      </c>
      <c r="OJL27" s="88">
        <v>8298541</v>
      </c>
      <c r="OJM27" s="88">
        <v>8298541</v>
      </c>
      <c r="OJN27" s="88">
        <v>8298541</v>
      </c>
      <c r="OJO27" s="88">
        <v>8298541</v>
      </c>
      <c r="OJP27" s="88">
        <v>8298541</v>
      </c>
      <c r="OJQ27" s="88">
        <v>8298541</v>
      </c>
      <c r="OJR27" s="88">
        <v>8298541</v>
      </c>
      <c r="OJS27" s="88">
        <v>8298541</v>
      </c>
      <c r="OJT27" s="88">
        <v>8298541</v>
      </c>
      <c r="OJU27" s="88">
        <v>8298541</v>
      </c>
      <c r="OJV27" s="88">
        <v>8298541</v>
      </c>
      <c r="OJW27" s="88">
        <v>8298541</v>
      </c>
      <c r="OJX27" s="88">
        <v>8298541</v>
      </c>
      <c r="OJY27" s="88">
        <v>8298541</v>
      </c>
      <c r="OJZ27" s="88">
        <v>8298541</v>
      </c>
      <c r="OKA27" s="88">
        <v>8298541</v>
      </c>
      <c r="OKB27" s="88">
        <v>8298541</v>
      </c>
      <c r="OKC27" s="88">
        <v>8298541</v>
      </c>
      <c r="OKD27" s="88">
        <v>8298541</v>
      </c>
      <c r="OKE27" s="88">
        <v>8298541</v>
      </c>
      <c r="OKF27" s="88">
        <v>8298541</v>
      </c>
      <c r="OKG27" s="88">
        <v>8298541</v>
      </c>
      <c r="OKH27" s="88">
        <v>8298541</v>
      </c>
      <c r="OKI27" s="88">
        <v>8298541</v>
      </c>
      <c r="OKJ27" s="88">
        <v>8298541</v>
      </c>
      <c r="OKK27" s="88">
        <v>8298541</v>
      </c>
      <c r="OKL27" s="88">
        <v>8298541</v>
      </c>
      <c r="OKM27" s="88">
        <v>8298541</v>
      </c>
      <c r="OKN27" s="88">
        <v>8298541</v>
      </c>
      <c r="OKO27" s="88">
        <v>8298541</v>
      </c>
      <c r="OKP27" s="88">
        <v>8298541</v>
      </c>
      <c r="OKQ27" s="88">
        <v>8298541</v>
      </c>
      <c r="OKR27" s="88">
        <v>8298541</v>
      </c>
      <c r="OKS27" s="88">
        <v>8298541</v>
      </c>
      <c r="OKT27" s="88">
        <v>8298541</v>
      </c>
      <c r="OKU27" s="88">
        <v>8298541</v>
      </c>
      <c r="OKV27" s="88">
        <v>8298541</v>
      </c>
      <c r="OKW27" s="88">
        <v>8298541</v>
      </c>
      <c r="OKX27" s="88">
        <v>8298541</v>
      </c>
      <c r="OKY27" s="88">
        <v>8298541</v>
      </c>
      <c r="OKZ27" s="88">
        <v>8298541</v>
      </c>
      <c r="OLA27" s="88">
        <v>8298541</v>
      </c>
      <c r="OLB27" s="88">
        <v>8298541</v>
      </c>
      <c r="OLC27" s="88">
        <v>8298541</v>
      </c>
      <c r="OLD27" s="88">
        <v>8298541</v>
      </c>
      <c r="OLE27" s="88">
        <v>8298541</v>
      </c>
      <c r="OLF27" s="88">
        <v>8298541</v>
      </c>
      <c r="OLG27" s="88">
        <v>8298541</v>
      </c>
      <c r="OLH27" s="88">
        <v>8298541</v>
      </c>
      <c r="OLI27" s="88">
        <v>8298541</v>
      </c>
      <c r="OLJ27" s="88">
        <v>8298541</v>
      </c>
      <c r="OLK27" s="88">
        <v>8298541</v>
      </c>
      <c r="OLL27" s="88">
        <v>8298541</v>
      </c>
      <c r="OLM27" s="88">
        <v>8298541</v>
      </c>
      <c r="OLN27" s="88">
        <v>8298541</v>
      </c>
      <c r="OLO27" s="88">
        <v>8298541</v>
      </c>
      <c r="OLP27" s="88">
        <v>8298541</v>
      </c>
      <c r="OLQ27" s="88">
        <v>8298541</v>
      </c>
      <c r="OLR27" s="88">
        <v>8298541</v>
      </c>
      <c r="OLS27" s="88">
        <v>8298541</v>
      </c>
      <c r="OLT27" s="88">
        <v>8298541</v>
      </c>
      <c r="OLU27" s="88">
        <v>8298541</v>
      </c>
      <c r="OLV27" s="88">
        <v>8298541</v>
      </c>
      <c r="OLW27" s="88">
        <v>8298541</v>
      </c>
      <c r="OLX27" s="88">
        <v>8298541</v>
      </c>
      <c r="OLY27" s="88">
        <v>8298541</v>
      </c>
      <c r="OLZ27" s="88">
        <v>8298541</v>
      </c>
      <c r="OMA27" s="88">
        <v>8298541</v>
      </c>
      <c r="OMB27" s="88">
        <v>8298541</v>
      </c>
      <c r="OMC27" s="88">
        <v>8298541</v>
      </c>
      <c r="OMD27" s="88">
        <v>8298541</v>
      </c>
      <c r="OME27" s="88">
        <v>8298541</v>
      </c>
      <c r="OMF27" s="88">
        <v>8298541</v>
      </c>
      <c r="OMG27" s="88">
        <v>8298541</v>
      </c>
      <c r="OMH27" s="88">
        <v>8298541</v>
      </c>
      <c r="OMI27" s="88">
        <v>8298541</v>
      </c>
      <c r="OMJ27" s="88">
        <v>8298541</v>
      </c>
      <c r="OMK27" s="88">
        <v>8298541</v>
      </c>
      <c r="OML27" s="88">
        <v>8298541</v>
      </c>
      <c r="OMM27" s="88">
        <v>8298541</v>
      </c>
      <c r="OMN27" s="88">
        <v>8298541</v>
      </c>
      <c r="OMO27" s="88">
        <v>8298541</v>
      </c>
      <c r="OMP27" s="88">
        <v>8298541</v>
      </c>
      <c r="OMQ27" s="88">
        <v>8298541</v>
      </c>
      <c r="OMR27" s="88">
        <v>8298541</v>
      </c>
      <c r="OMS27" s="88">
        <v>8298541</v>
      </c>
      <c r="OMT27" s="88">
        <v>8298541</v>
      </c>
      <c r="OMU27" s="88">
        <v>8298541</v>
      </c>
      <c r="OMV27" s="88">
        <v>8298541</v>
      </c>
      <c r="OMW27" s="88">
        <v>8298541</v>
      </c>
      <c r="OMX27" s="88">
        <v>8298541</v>
      </c>
      <c r="OMY27" s="88">
        <v>8298541</v>
      </c>
      <c r="OMZ27" s="88">
        <v>8298541</v>
      </c>
      <c r="ONA27" s="88">
        <v>8298541</v>
      </c>
      <c r="ONB27" s="88">
        <v>8298541</v>
      </c>
      <c r="ONC27" s="88">
        <v>8298541</v>
      </c>
      <c r="OND27" s="88">
        <v>8298541</v>
      </c>
      <c r="ONE27" s="88">
        <v>8298541</v>
      </c>
      <c r="ONF27" s="88">
        <v>8298541</v>
      </c>
      <c r="ONG27" s="88">
        <v>8298541</v>
      </c>
      <c r="ONH27" s="88">
        <v>8298541</v>
      </c>
      <c r="ONI27" s="88">
        <v>8298541</v>
      </c>
      <c r="ONJ27" s="88">
        <v>8298541</v>
      </c>
      <c r="ONK27" s="88">
        <v>8298541</v>
      </c>
      <c r="ONL27" s="88">
        <v>8298541</v>
      </c>
      <c r="ONM27" s="88">
        <v>8298541</v>
      </c>
      <c r="ONN27" s="88">
        <v>8298541</v>
      </c>
      <c r="ONO27" s="88">
        <v>8298541</v>
      </c>
      <c r="ONP27" s="88">
        <v>8298541</v>
      </c>
      <c r="ONQ27" s="88">
        <v>8298541</v>
      </c>
      <c r="ONR27" s="88">
        <v>8298541</v>
      </c>
      <c r="ONS27" s="88">
        <v>8298541</v>
      </c>
      <c r="ONT27" s="88">
        <v>8298541</v>
      </c>
      <c r="ONU27" s="88">
        <v>8298541</v>
      </c>
      <c r="ONV27" s="88">
        <v>8298541</v>
      </c>
      <c r="ONW27" s="88">
        <v>8298541</v>
      </c>
      <c r="ONX27" s="88">
        <v>8298541</v>
      </c>
      <c r="ONY27" s="88">
        <v>8298541</v>
      </c>
      <c r="ONZ27" s="88">
        <v>8298541</v>
      </c>
      <c r="OOA27" s="88">
        <v>8298541</v>
      </c>
      <c r="OOB27" s="88">
        <v>8298541</v>
      </c>
      <c r="OOC27" s="88">
        <v>8298541</v>
      </c>
      <c r="OOD27" s="88">
        <v>8298541</v>
      </c>
      <c r="OOE27" s="88">
        <v>8298541</v>
      </c>
      <c r="OOF27" s="88">
        <v>8298541</v>
      </c>
      <c r="OOG27" s="88">
        <v>8298541</v>
      </c>
      <c r="OOH27" s="88">
        <v>8298541</v>
      </c>
      <c r="OOI27" s="88">
        <v>8298541</v>
      </c>
      <c r="OOJ27" s="88">
        <v>8298541</v>
      </c>
      <c r="OOK27" s="88">
        <v>8298541</v>
      </c>
      <c r="OOL27" s="88">
        <v>8298541</v>
      </c>
      <c r="OOM27" s="88">
        <v>8298541</v>
      </c>
      <c r="OON27" s="88">
        <v>8298541</v>
      </c>
      <c r="OOO27" s="88">
        <v>8298541</v>
      </c>
      <c r="OOP27" s="88">
        <v>8298541</v>
      </c>
      <c r="OOQ27" s="88">
        <v>8298541</v>
      </c>
      <c r="OOR27" s="88">
        <v>8298541</v>
      </c>
      <c r="OOS27" s="88">
        <v>8298541</v>
      </c>
      <c r="OOT27" s="88">
        <v>8298541</v>
      </c>
      <c r="OOU27" s="88">
        <v>8298541</v>
      </c>
      <c r="OOV27" s="88">
        <v>8298541</v>
      </c>
      <c r="OOW27" s="88">
        <v>8298541</v>
      </c>
      <c r="OOX27" s="88">
        <v>8298541</v>
      </c>
      <c r="OOY27" s="88">
        <v>8298541</v>
      </c>
      <c r="OOZ27" s="88">
        <v>8298541</v>
      </c>
      <c r="OPA27" s="88">
        <v>8298541</v>
      </c>
      <c r="OPB27" s="88">
        <v>8298541</v>
      </c>
      <c r="OPC27" s="88">
        <v>8298541</v>
      </c>
      <c r="OPD27" s="88">
        <v>8298541</v>
      </c>
      <c r="OPE27" s="88">
        <v>8298541</v>
      </c>
      <c r="OPF27" s="88">
        <v>8298541</v>
      </c>
      <c r="OPG27" s="88">
        <v>8298541</v>
      </c>
      <c r="OPH27" s="88">
        <v>8298541</v>
      </c>
      <c r="OPI27" s="88">
        <v>8298541</v>
      </c>
      <c r="OPJ27" s="88">
        <v>8298541</v>
      </c>
      <c r="OPK27" s="88">
        <v>8298541</v>
      </c>
      <c r="OPL27" s="88">
        <v>8298541</v>
      </c>
      <c r="OPM27" s="88">
        <v>8298541</v>
      </c>
      <c r="OPN27" s="88">
        <v>8298541</v>
      </c>
      <c r="OPO27" s="88">
        <v>8298541</v>
      </c>
      <c r="OPP27" s="88">
        <v>8298541</v>
      </c>
      <c r="OPQ27" s="88">
        <v>8298541</v>
      </c>
      <c r="OPR27" s="88">
        <v>8298541</v>
      </c>
      <c r="OPS27" s="88">
        <v>8298541</v>
      </c>
      <c r="OPT27" s="88">
        <v>8298541</v>
      </c>
      <c r="OPU27" s="88">
        <v>8298541</v>
      </c>
      <c r="OPV27" s="88">
        <v>8298541</v>
      </c>
      <c r="OPW27" s="88">
        <v>8298541</v>
      </c>
      <c r="OPX27" s="88">
        <v>8298541</v>
      </c>
      <c r="OPY27" s="88">
        <v>8298541</v>
      </c>
      <c r="OPZ27" s="88">
        <v>8298541</v>
      </c>
      <c r="OQA27" s="88">
        <v>8298541</v>
      </c>
      <c r="OQB27" s="88">
        <v>8298541</v>
      </c>
      <c r="OQC27" s="88">
        <v>8298541</v>
      </c>
      <c r="OQD27" s="88">
        <v>8298541</v>
      </c>
      <c r="OQE27" s="88">
        <v>8298541</v>
      </c>
      <c r="OQF27" s="88">
        <v>8298541</v>
      </c>
      <c r="OQG27" s="88">
        <v>8298541</v>
      </c>
      <c r="OQH27" s="88">
        <v>8298541</v>
      </c>
      <c r="OQI27" s="88">
        <v>8298541</v>
      </c>
      <c r="OQJ27" s="88">
        <v>8298541</v>
      </c>
      <c r="OQK27" s="88">
        <v>8298541</v>
      </c>
      <c r="OQL27" s="88">
        <v>8298541</v>
      </c>
      <c r="OQM27" s="88">
        <v>8298541</v>
      </c>
      <c r="OQN27" s="88">
        <v>8298541</v>
      </c>
      <c r="OQO27" s="88">
        <v>8298541</v>
      </c>
      <c r="OQP27" s="88">
        <v>8298541</v>
      </c>
      <c r="OQQ27" s="88">
        <v>8298541</v>
      </c>
      <c r="OQR27" s="88">
        <v>8298541</v>
      </c>
      <c r="OQS27" s="88">
        <v>8298541</v>
      </c>
      <c r="OQT27" s="88">
        <v>8298541</v>
      </c>
      <c r="OQU27" s="88">
        <v>8298541</v>
      </c>
      <c r="OQV27" s="88">
        <v>8298541</v>
      </c>
      <c r="OQW27" s="88">
        <v>8298541</v>
      </c>
      <c r="OQX27" s="88">
        <v>8298541</v>
      </c>
      <c r="OQY27" s="88">
        <v>8298541</v>
      </c>
      <c r="OQZ27" s="88">
        <v>8298541</v>
      </c>
      <c r="ORA27" s="88">
        <v>8298541</v>
      </c>
      <c r="ORB27" s="88">
        <v>8298541</v>
      </c>
      <c r="ORC27" s="88">
        <v>8298541</v>
      </c>
      <c r="ORD27" s="88">
        <v>8298541</v>
      </c>
      <c r="ORE27" s="88">
        <v>8298541</v>
      </c>
      <c r="ORF27" s="88">
        <v>8298541</v>
      </c>
      <c r="ORG27" s="88">
        <v>8298541</v>
      </c>
      <c r="ORH27" s="88">
        <v>8298541</v>
      </c>
      <c r="ORI27" s="88">
        <v>8298541</v>
      </c>
      <c r="ORJ27" s="88">
        <v>8298541</v>
      </c>
      <c r="ORK27" s="88">
        <v>8298541</v>
      </c>
      <c r="ORL27" s="88">
        <v>8298541</v>
      </c>
      <c r="ORM27" s="88">
        <v>8298541</v>
      </c>
      <c r="ORN27" s="88">
        <v>8298541</v>
      </c>
      <c r="ORO27" s="88">
        <v>8298541</v>
      </c>
      <c r="ORP27" s="88">
        <v>8298541</v>
      </c>
      <c r="ORQ27" s="88">
        <v>8298541</v>
      </c>
      <c r="ORR27" s="88">
        <v>8298541</v>
      </c>
      <c r="ORS27" s="88">
        <v>8298541</v>
      </c>
      <c r="ORT27" s="88">
        <v>8298541</v>
      </c>
      <c r="ORU27" s="88">
        <v>8298541</v>
      </c>
      <c r="ORV27" s="88">
        <v>8298541</v>
      </c>
      <c r="ORW27" s="88">
        <v>8298541</v>
      </c>
      <c r="ORX27" s="88">
        <v>8298541</v>
      </c>
      <c r="ORY27" s="88">
        <v>8298541</v>
      </c>
      <c r="ORZ27" s="88">
        <v>8298541</v>
      </c>
      <c r="OSA27" s="88">
        <v>8298541</v>
      </c>
      <c r="OSB27" s="88">
        <v>8298541</v>
      </c>
      <c r="OSC27" s="88">
        <v>8298541</v>
      </c>
      <c r="OSD27" s="88">
        <v>8298541</v>
      </c>
      <c r="OSE27" s="88">
        <v>8298541</v>
      </c>
      <c r="OSF27" s="88">
        <v>8298541</v>
      </c>
      <c r="OSG27" s="88">
        <v>8298541</v>
      </c>
      <c r="OSH27" s="88">
        <v>8298541</v>
      </c>
      <c r="OSI27" s="88">
        <v>8298541</v>
      </c>
      <c r="OSJ27" s="88">
        <v>8298541</v>
      </c>
      <c r="OSK27" s="88">
        <v>8298541</v>
      </c>
      <c r="OSL27" s="88">
        <v>8298541</v>
      </c>
      <c r="OSM27" s="88">
        <v>8298541</v>
      </c>
      <c r="OSN27" s="88">
        <v>8298541</v>
      </c>
      <c r="OSO27" s="88">
        <v>8298541</v>
      </c>
      <c r="OSP27" s="88">
        <v>8298541</v>
      </c>
      <c r="OSQ27" s="88">
        <v>8298541</v>
      </c>
      <c r="OSR27" s="88">
        <v>8298541</v>
      </c>
      <c r="OSS27" s="88">
        <v>8298541</v>
      </c>
      <c r="OST27" s="88">
        <v>8298541</v>
      </c>
      <c r="OSU27" s="88">
        <v>8298541</v>
      </c>
      <c r="OSV27" s="88">
        <v>8298541</v>
      </c>
      <c r="OSW27" s="88">
        <v>8298541</v>
      </c>
      <c r="OSX27" s="88">
        <v>8298541</v>
      </c>
      <c r="OSY27" s="88">
        <v>8298541</v>
      </c>
      <c r="OSZ27" s="88">
        <v>8298541</v>
      </c>
      <c r="OTA27" s="88">
        <v>8298541</v>
      </c>
      <c r="OTB27" s="88">
        <v>8298541</v>
      </c>
      <c r="OTC27" s="88">
        <v>8298541</v>
      </c>
      <c r="OTD27" s="88">
        <v>8298541</v>
      </c>
      <c r="OTE27" s="88">
        <v>8298541</v>
      </c>
      <c r="OTF27" s="88">
        <v>8298541</v>
      </c>
      <c r="OTG27" s="88">
        <v>8298541</v>
      </c>
      <c r="OTH27" s="88">
        <v>8298541</v>
      </c>
      <c r="OTI27" s="88">
        <v>8298541</v>
      </c>
      <c r="OTJ27" s="88">
        <v>8298541</v>
      </c>
      <c r="OTK27" s="88">
        <v>8298541</v>
      </c>
      <c r="OTL27" s="88">
        <v>8298541</v>
      </c>
      <c r="OTM27" s="88">
        <v>8298541</v>
      </c>
      <c r="OTN27" s="88">
        <v>8298541</v>
      </c>
      <c r="OTO27" s="88">
        <v>8298541</v>
      </c>
      <c r="OTP27" s="88">
        <v>8298541</v>
      </c>
      <c r="OTQ27" s="88">
        <v>8298541</v>
      </c>
      <c r="OTR27" s="88">
        <v>8298541</v>
      </c>
      <c r="OTS27" s="88">
        <v>8298541</v>
      </c>
      <c r="OTT27" s="88">
        <v>8298541</v>
      </c>
      <c r="OTU27" s="88">
        <v>8298541</v>
      </c>
      <c r="OTV27" s="88">
        <v>8298541</v>
      </c>
      <c r="OTW27" s="88">
        <v>8298541</v>
      </c>
      <c r="OTX27" s="88">
        <v>8298541</v>
      </c>
      <c r="OTY27" s="88">
        <v>8298541</v>
      </c>
      <c r="OTZ27" s="88">
        <v>8298541</v>
      </c>
      <c r="OUA27" s="88">
        <v>8298541</v>
      </c>
      <c r="OUB27" s="88">
        <v>8298541</v>
      </c>
      <c r="OUC27" s="88">
        <v>8298541</v>
      </c>
      <c r="OUD27" s="88">
        <v>8298541</v>
      </c>
      <c r="OUE27" s="88">
        <v>8298541</v>
      </c>
      <c r="OUF27" s="88">
        <v>8298541</v>
      </c>
      <c r="OUG27" s="88">
        <v>8298541</v>
      </c>
      <c r="OUH27" s="88">
        <v>8298541</v>
      </c>
      <c r="OUI27" s="88">
        <v>8298541</v>
      </c>
      <c r="OUJ27" s="88">
        <v>8298541</v>
      </c>
      <c r="OUK27" s="88">
        <v>8298541</v>
      </c>
      <c r="OUL27" s="88">
        <v>8298541</v>
      </c>
      <c r="OUM27" s="88">
        <v>8298541</v>
      </c>
      <c r="OUN27" s="88">
        <v>8298541</v>
      </c>
      <c r="OUO27" s="88">
        <v>8298541</v>
      </c>
      <c r="OUP27" s="88">
        <v>8298541</v>
      </c>
      <c r="OUQ27" s="88">
        <v>8298541</v>
      </c>
      <c r="OUR27" s="88">
        <v>8298541</v>
      </c>
      <c r="OUS27" s="88">
        <v>8298541</v>
      </c>
      <c r="OUT27" s="88">
        <v>8298541</v>
      </c>
      <c r="OUU27" s="88">
        <v>8298541</v>
      </c>
      <c r="OUV27" s="88">
        <v>8298541</v>
      </c>
      <c r="OUW27" s="88">
        <v>8298541</v>
      </c>
      <c r="OUX27" s="88">
        <v>8298541</v>
      </c>
      <c r="OUY27" s="88">
        <v>8298541</v>
      </c>
      <c r="OUZ27" s="88">
        <v>8298541</v>
      </c>
      <c r="OVA27" s="88">
        <v>8298541</v>
      </c>
      <c r="OVB27" s="88">
        <v>8298541</v>
      </c>
      <c r="OVC27" s="88">
        <v>8298541</v>
      </c>
      <c r="OVD27" s="88">
        <v>8298541</v>
      </c>
      <c r="OVE27" s="88">
        <v>8298541</v>
      </c>
      <c r="OVF27" s="88">
        <v>8298541</v>
      </c>
      <c r="OVG27" s="88">
        <v>8298541</v>
      </c>
      <c r="OVH27" s="88">
        <v>8298541</v>
      </c>
      <c r="OVI27" s="88">
        <v>8298541</v>
      </c>
      <c r="OVJ27" s="88">
        <v>8298541</v>
      </c>
      <c r="OVK27" s="88">
        <v>8298541</v>
      </c>
      <c r="OVL27" s="88">
        <v>8298541</v>
      </c>
      <c r="OVM27" s="88">
        <v>8298541</v>
      </c>
      <c r="OVN27" s="88">
        <v>8298541</v>
      </c>
      <c r="OVO27" s="88">
        <v>8298541</v>
      </c>
      <c r="OVP27" s="88">
        <v>8298541</v>
      </c>
      <c r="OVQ27" s="88">
        <v>8298541</v>
      </c>
      <c r="OVR27" s="88">
        <v>8298541</v>
      </c>
      <c r="OVS27" s="88">
        <v>8298541</v>
      </c>
      <c r="OVT27" s="88">
        <v>8298541</v>
      </c>
      <c r="OVU27" s="88">
        <v>8298541</v>
      </c>
      <c r="OVV27" s="88">
        <v>8298541</v>
      </c>
      <c r="OVW27" s="88">
        <v>8298541</v>
      </c>
      <c r="OVX27" s="88">
        <v>8298541</v>
      </c>
      <c r="OVY27" s="88">
        <v>8298541</v>
      </c>
      <c r="OVZ27" s="88">
        <v>8298541</v>
      </c>
      <c r="OWA27" s="88">
        <v>8298541</v>
      </c>
      <c r="OWB27" s="88">
        <v>8298541</v>
      </c>
      <c r="OWC27" s="88">
        <v>8298541</v>
      </c>
      <c r="OWD27" s="88">
        <v>8298541</v>
      </c>
      <c r="OWE27" s="88">
        <v>8298541</v>
      </c>
      <c r="OWF27" s="88">
        <v>8298541</v>
      </c>
      <c r="OWG27" s="88">
        <v>8298541</v>
      </c>
      <c r="OWH27" s="88">
        <v>8298541</v>
      </c>
      <c r="OWI27" s="88">
        <v>8298541</v>
      </c>
      <c r="OWJ27" s="88">
        <v>8298541</v>
      </c>
      <c r="OWK27" s="88">
        <v>8298541</v>
      </c>
      <c r="OWL27" s="88">
        <v>8298541</v>
      </c>
      <c r="OWM27" s="88">
        <v>8298541</v>
      </c>
      <c r="OWN27" s="88">
        <v>8298541</v>
      </c>
      <c r="OWO27" s="88">
        <v>8298541</v>
      </c>
      <c r="OWP27" s="88">
        <v>8298541</v>
      </c>
      <c r="OWQ27" s="88">
        <v>8298541</v>
      </c>
      <c r="OWR27" s="88">
        <v>8298541</v>
      </c>
      <c r="OWS27" s="88">
        <v>8298541</v>
      </c>
      <c r="OWT27" s="88">
        <v>8298541</v>
      </c>
      <c r="OWU27" s="88">
        <v>8298541</v>
      </c>
      <c r="OWV27" s="88">
        <v>8298541</v>
      </c>
      <c r="OWW27" s="88">
        <v>8298541</v>
      </c>
      <c r="OWX27" s="88">
        <v>8298541</v>
      </c>
      <c r="OWY27" s="88">
        <v>8298541</v>
      </c>
      <c r="OWZ27" s="88">
        <v>8298541</v>
      </c>
      <c r="OXA27" s="88">
        <v>8298541</v>
      </c>
      <c r="OXB27" s="88">
        <v>8298541</v>
      </c>
      <c r="OXC27" s="88">
        <v>8298541</v>
      </c>
      <c r="OXD27" s="88">
        <v>8298541</v>
      </c>
      <c r="OXE27" s="88">
        <v>8298541</v>
      </c>
      <c r="OXF27" s="88">
        <v>8298541</v>
      </c>
      <c r="OXG27" s="88">
        <v>8298541</v>
      </c>
      <c r="OXH27" s="88">
        <v>8298541</v>
      </c>
      <c r="OXI27" s="88">
        <v>8298541</v>
      </c>
      <c r="OXJ27" s="88">
        <v>8298541</v>
      </c>
      <c r="OXK27" s="88">
        <v>8298541</v>
      </c>
      <c r="OXL27" s="88">
        <v>8298541</v>
      </c>
      <c r="OXM27" s="88">
        <v>8298541</v>
      </c>
      <c r="OXN27" s="88">
        <v>8298541</v>
      </c>
      <c r="OXO27" s="88">
        <v>8298541</v>
      </c>
      <c r="OXP27" s="88">
        <v>8298541</v>
      </c>
      <c r="OXQ27" s="88">
        <v>8298541</v>
      </c>
      <c r="OXR27" s="88">
        <v>8298541</v>
      </c>
      <c r="OXS27" s="88">
        <v>8298541</v>
      </c>
      <c r="OXT27" s="88">
        <v>8298541</v>
      </c>
      <c r="OXU27" s="88">
        <v>8298541</v>
      </c>
      <c r="OXV27" s="88">
        <v>8298541</v>
      </c>
      <c r="OXW27" s="88">
        <v>8298541</v>
      </c>
      <c r="OXX27" s="88">
        <v>8298541</v>
      </c>
      <c r="OXY27" s="88">
        <v>8298541</v>
      </c>
      <c r="OXZ27" s="88">
        <v>8298541</v>
      </c>
      <c r="OYA27" s="88">
        <v>8298541</v>
      </c>
      <c r="OYB27" s="88">
        <v>8298541</v>
      </c>
      <c r="OYC27" s="88">
        <v>8298541</v>
      </c>
      <c r="OYD27" s="88">
        <v>8298541</v>
      </c>
      <c r="OYE27" s="88">
        <v>8298541</v>
      </c>
      <c r="OYF27" s="88">
        <v>8298541</v>
      </c>
      <c r="OYG27" s="88">
        <v>8298541</v>
      </c>
      <c r="OYH27" s="88">
        <v>8298541</v>
      </c>
      <c r="OYI27" s="88">
        <v>8298541</v>
      </c>
      <c r="OYJ27" s="88">
        <v>8298541</v>
      </c>
      <c r="OYK27" s="88">
        <v>8298541</v>
      </c>
      <c r="OYL27" s="88">
        <v>8298541</v>
      </c>
      <c r="OYM27" s="88">
        <v>8298541</v>
      </c>
      <c r="OYN27" s="88">
        <v>8298541</v>
      </c>
      <c r="OYO27" s="88">
        <v>8298541</v>
      </c>
      <c r="OYP27" s="88">
        <v>8298541</v>
      </c>
      <c r="OYQ27" s="88">
        <v>8298541</v>
      </c>
      <c r="OYR27" s="88">
        <v>8298541</v>
      </c>
      <c r="OYS27" s="88">
        <v>8298541</v>
      </c>
      <c r="OYT27" s="88">
        <v>8298541</v>
      </c>
      <c r="OYU27" s="88">
        <v>8298541</v>
      </c>
      <c r="OYV27" s="88">
        <v>8298541</v>
      </c>
      <c r="OYW27" s="88">
        <v>8298541</v>
      </c>
      <c r="OYX27" s="88">
        <v>8298541</v>
      </c>
      <c r="OYY27" s="88">
        <v>8298541</v>
      </c>
      <c r="OYZ27" s="88">
        <v>8298541</v>
      </c>
      <c r="OZA27" s="88">
        <v>8298541</v>
      </c>
      <c r="OZB27" s="88">
        <v>8298541</v>
      </c>
      <c r="OZC27" s="88">
        <v>8298541</v>
      </c>
      <c r="OZD27" s="88">
        <v>8298541</v>
      </c>
      <c r="OZE27" s="88">
        <v>8298541</v>
      </c>
      <c r="OZF27" s="88">
        <v>8298541</v>
      </c>
      <c r="OZG27" s="88">
        <v>8298541</v>
      </c>
      <c r="OZH27" s="88">
        <v>8298541</v>
      </c>
      <c r="OZI27" s="88">
        <v>8298541</v>
      </c>
      <c r="OZJ27" s="88">
        <v>8298541</v>
      </c>
      <c r="OZK27" s="88">
        <v>8298541</v>
      </c>
      <c r="OZL27" s="88">
        <v>8298541</v>
      </c>
      <c r="OZM27" s="88">
        <v>8298541</v>
      </c>
      <c r="OZN27" s="88">
        <v>8298541</v>
      </c>
      <c r="OZO27" s="88">
        <v>8298541</v>
      </c>
      <c r="OZP27" s="88">
        <v>8298541</v>
      </c>
      <c r="OZQ27" s="88">
        <v>8298541</v>
      </c>
      <c r="OZR27" s="88">
        <v>8298541</v>
      </c>
      <c r="OZS27" s="88">
        <v>8298541</v>
      </c>
      <c r="OZT27" s="88">
        <v>8298541</v>
      </c>
      <c r="OZU27" s="88">
        <v>8298541</v>
      </c>
      <c r="OZV27" s="88">
        <v>8298541</v>
      </c>
      <c r="OZW27" s="88">
        <v>8298541</v>
      </c>
      <c r="OZX27" s="88">
        <v>8298541</v>
      </c>
      <c r="OZY27" s="88">
        <v>8298541</v>
      </c>
      <c r="OZZ27" s="88">
        <v>8298541</v>
      </c>
      <c r="PAA27" s="88">
        <v>8298541</v>
      </c>
      <c r="PAB27" s="88">
        <v>8298541</v>
      </c>
      <c r="PAC27" s="88">
        <v>8298541</v>
      </c>
      <c r="PAD27" s="88">
        <v>8298541</v>
      </c>
      <c r="PAE27" s="88">
        <v>8298541</v>
      </c>
      <c r="PAF27" s="88">
        <v>8298541</v>
      </c>
      <c r="PAG27" s="88">
        <v>8298541</v>
      </c>
      <c r="PAH27" s="88">
        <v>8298541</v>
      </c>
      <c r="PAI27" s="88">
        <v>8298541</v>
      </c>
      <c r="PAJ27" s="88">
        <v>8298541</v>
      </c>
      <c r="PAK27" s="88">
        <v>8298541</v>
      </c>
      <c r="PAL27" s="88">
        <v>8298541</v>
      </c>
      <c r="PAM27" s="88">
        <v>8298541</v>
      </c>
      <c r="PAN27" s="88">
        <v>8298541</v>
      </c>
      <c r="PAO27" s="88">
        <v>8298541</v>
      </c>
      <c r="PAP27" s="88">
        <v>8298541</v>
      </c>
      <c r="PAQ27" s="88">
        <v>8298541</v>
      </c>
      <c r="PAR27" s="88">
        <v>8298541</v>
      </c>
      <c r="PAS27" s="88">
        <v>8298541</v>
      </c>
      <c r="PAT27" s="88">
        <v>8298541</v>
      </c>
      <c r="PAU27" s="88">
        <v>8298541</v>
      </c>
      <c r="PAV27" s="88">
        <v>8298541</v>
      </c>
      <c r="PAW27" s="88">
        <v>8298541</v>
      </c>
      <c r="PAX27" s="88">
        <v>8298541</v>
      </c>
      <c r="PAY27" s="88">
        <v>8298541</v>
      </c>
      <c r="PAZ27" s="88">
        <v>8298541</v>
      </c>
      <c r="PBA27" s="88">
        <v>8298541</v>
      </c>
      <c r="PBB27" s="88">
        <v>8298541</v>
      </c>
      <c r="PBC27" s="88">
        <v>8298541</v>
      </c>
      <c r="PBD27" s="88">
        <v>8298541</v>
      </c>
      <c r="PBE27" s="88">
        <v>8298541</v>
      </c>
      <c r="PBF27" s="88">
        <v>8298541</v>
      </c>
      <c r="PBG27" s="88">
        <v>8298541</v>
      </c>
      <c r="PBH27" s="88">
        <v>8298541</v>
      </c>
      <c r="PBI27" s="88">
        <v>8298541</v>
      </c>
      <c r="PBJ27" s="88">
        <v>8298541</v>
      </c>
      <c r="PBK27" s="88">
        <v>8298541</v>
      </c>
      <c r="PBL27" s="88">
        <v>8298541</v>
      </c>
      <c r="PBM27" s="88">
        <v>8298541</v>
      </c>
      <c r="PBN27" s="88">
        <v>8298541</v>
      </c>
      <c r="PBO27" s="88">
        <v>8298541</v>
      </c>
      <c r="PBP27" s="88">
        <v>8298541</v>
      </c>
      <c r="PBQ27" s="88">
        <v>8298541</v>
      </c>
      <c r="PBR27" s="88">
        <v>8298541</v>
      </c>
      <c r="PBS27" s="88">
        <v>8298541</v>
      </c>
      <c r="PBT27" s="88">
        <v>8298541</v>
      </c>
      <c r="PBU27" s="88">
        <v>8298541</v>
      </c>
      <c r="PBV27" s="88">
        <v>8298541</v>
      </c>
      <c r="PBW27" s="88">
        <v>8298541</v>
      </c>
      <c r="PBX27" s="88">
        <v>8298541</v>
      </c>
      <c r="PBY27" s="88">
        <v>8298541</v>
      </c>
      <c r="PBZ27" s="88">
        <v>8298541</v>
      </c>
      <c r="PCA27" s="88">
        <v>8298541</v>
      </c>
      <c r="PCB27" s="88">
        <v>8298541</v>
      </c>
      <c r="PCC27" s="88">
        <v>8298541</v>
      </c>
      <c r="PCD27" s="88">
        <v>8298541</v>
      </c>
      <c r="PCE27" s="88">
        <v>8298541</v>
      </c>
      <c r="PCF27" s="88">
        <v>8298541</v>
      </c>
      <c r="PCG27" s="88">
        <v>8298541</v>
      </c>
      <c r="PCH27" s="88">
        <v>8298541</v>
      </c>
      <c r="PCI27" s="88">
        <v>8298541</v>
      </c>
      <c r="PCJ27" s="88">
        <v>8298541</v>
      </c>
      <c r="PCK27" s="88">
        <v>8298541</v>
      </c>
      <c r="PCL27" s="88">
        <v>8298541</v>
      </c>
      <c r="PCM27" s="88">
        <v>8298541</v>
      </c>
      <c r="PCN27" s="88">
        <v>8298541</v>
      </c>
      <c r="PCO27" s="88">
        <v>8298541</v>
      </c>
      <c r="PCP27" s="88">
        <v>8298541</v>
      </c>
      <c r="PCQ27" s="88">
        <v>8298541</v>
      </c>
      <c r="PCR27" s="88">
        <v>8298541</v>
      </c>
      <c r="PCS27" s="88">
        <v>8298541</v>
      </c>
      <c r="PCT27" s="88">
        <v>8298541</v>
      </c>
      <c r="PCU27" s="88">
        <v>8298541</v>
      </c>
      <c r="PCV27" s="88">
        <v>8298541</v>
      </c>
      <c r="PCW27" s="88">
        <v>8298541</v>
      </c>
      <c r="PCX27" s="88">
        <v>8298541</v>
      </c>
      <c r="PCY27" s="88">
        <v>8298541</v>
      </c>
      <c r="PCZ27" s="88">
        <v>8298541</v>
      </c>
      <c r="PDA27" s="88">
        <v>8298541</v>
      </c>
      <c r="PDB27" s="88">
        <v>8298541</v>
      </c>
      <c r="PDC27" s="88">
        <v>8298541</v>
      </c>
      <c r="PDD27" s="88">
        <v>8298541</v>
      </c>
      <c r="PDE27" s="88">
        <v>8298541</v>
      </c>
      <c r="PDF27" s="88">
        <v>8298541</v>
      </c>
      <c r="PDG27" s="88">
        <v>8298541</v>
      </c>
      <c r="PDH27" s="88">
        <v>8298541</v>
      </c>
      <c r="PDI27" s="88">
        <v>8298541</v>
      </c>
      <c r="PDJ27" s="88">
        <v>8298541</v>
      </c>
      <c r="PDK27" s="88">
        <v>8298541</v>
      </c>
      <c r="PDL27" s="88">
        <v>8298541</v>
      </c>
      <c r="PDM27" s="88">
        <v>8298541</v>
      </c>
      <c r="PDN27" s="88">
        <v>8298541</v>
      </c>
      <c r="PDO27" s="88">
        <v>8298541</v>
      </c>
      <c r="PDP27" s="88">
        <v>8298541</v>
      </c>
      <c r="PDQ27" s="88">
        <v>8298541</v>
      </c>
      <c r="PDR27" s="88">
        <v>8298541</v>
      </c>
      <c r="PDS27" s="88">
        <v>8298541</v>
      </c>
      <c r="PDT27" s="88">
        <v>8298541</v>
      </c>
      <c r="PDU27" s="88">
        <v>8298541</v>
      </c>
      <c r="PDV27" s="88">
        <v>8298541</v>
      </c>
      <c r="PDW27" s="88">
        <v>8298541</v>
      </c>
      <c r="PDX27" s="88">
        <v>8298541</v>
      </c>
      <c r="PDY27" s="88">
        <v>8298541</v>
      </c>
      <c r="PDZ27" s="88">
        <v>8298541</v>
      </c>
      <c r="PEA27" s="88">
        <v>8298541</v>
      </c>
      <c r="PEB27" s="88">
        <v>8298541</v>
      </c>
      <c r="PEC27" s="88">
        <v>8298541</v>
      </c>
      <c r="PED27" s="88">
        <v>8298541</v>
      </c>
      <c r="PEE27" s="88">
        <v>8298541</v>
      </c>
      <c r="PEF27" s="88">
        <v>8298541</v>
      </c>
      <c r="PEG27" s="88">
        <v>8298541</v>
      </c>
      <c r="PEH27" s="88">
        <v>8298541</v>
      </c>
      <c r="PEI27" s="88">
        <v>8298541</v>
      </c>
      <c r="PEJ27" s="88">
        <v>8298541</v>
      </c>
      <c r="PEK27" s="88">
        <v>8298541</v>
      </c>
      <c r="PEL27" s="88">
        <v>8298541</v>
      </c>
      <c r="PEM27" s="88">
        <v>8298541</v>
      </c>
      <c r="PEN27" s="88">
        <v>8298541</v>
      </c>
      <c r="PEO27" s="88">
        <v>8298541</v>
      </c>
      <c r="PEP27" s="88">
        <v>8298541</v>
      </c>
      <c r="PEQ27" s="88">
        <v>8298541</v>
      </c>
      <c r="PER27" s="88">
        <v>8298541</v>
      </c>
      <c r="PES27" s="88">
        <v>8298541</v>
      </c>
      <c r="PET27" s="88">
        <v>8298541</v>
      </c>
      <c r="PEU27" s="88">
        <v>8298541</v>
      </c>
      <c r="PEV27" s="88">
        <v>8298541</v>
      </c>
      <c r="PEW27" s="88">
        <v>8298541</v>
      </c>
      <c r="PEX27" s="88">
        <v>8298541</v>
      </c>
      <c r="PEY27" s="88">
        <v>8298541</v>
      </c>
      <c r="PEZ27" s="88">
        <v>8298541</v>
      </c>
      <c r="PFA27" s="88">
        <v>8298541</v>
      </c>
      <c r="PFB27" s="88">
        <v>8298541</v>
      </c>
      <c r="PFC27" s="88">
        <v>8298541</v>
      </c>
      <c r="PFD27" s="88">
        <v>8298541</v>
      </c>
      <c r="PFE27" s="88">
        <v>8298541</v>
      </c>
      <c r="PFF27" s="88">
        <v>8298541</v>
      </c>
      <c r="PFG27" s="88">
        <v>8298541</v>
      </c>
      <c r="PFH27" s="88">
        <v>8298541</v>
      </c>
      <c r="PFI27" s="88">
        <v>8298541</v>
      </c>
      <c r="PFJ27" s="88">
        <v>8298541</v>
      </c>
      <c r="PFK27" s="88">
        <v>8298541</v>
      </c>
      <c r="PFL27" s="88">
        <v>8298541</v>
      </c>
      <c r="PFM27" s="88">
        <v>8298541</v>
      </c>
      <c r="PFN27" s="88">
        <v>8298541</v>
      </c>
      <c r="PFO27" s="88">
        <v>8298541</v>
      </c>
      <c r="PFP27" s="88">
        <v>8298541</v>
      </c>
      <c r="PFQ27" s="88">
        <v>8298541</v>
      </c>
      <c r="PFR27" s="88">
        <v>8298541</v>
      </c>
      <c r="PFS27" s="88">
        <v>8298541</v>
      </c>
      <c r="PFT27" s="88">
        <v>8298541</v>
      </c>
      <c r="PFU27" s="88">
        <v>8298541</v>
      </c>
      <c r="PFV27" s="88">
        <v>8298541</v>
      </c>
      <c r="PFW27" s="88">
        <v>8298541</v>
      </c>
      <c r="PFX27" s="88">
        <v>8298541</v>
      </c>
      <c r="PFY27" s="88">
        <v>8298541</v>
      </c>
      <c r="PFZ27" s="88">
        <v>8298541</v>
      </c>
      <c r="PGA27" s="88">
        <v>8298541</v>
      </c>
      <c r="PGB27" s="88">
        <v>8298541</v>
      </c>
      <c r="PGC27" s="88">
        <v>8298541</v>
      </c>
      <c r="PGD27" s="88">
        <v>8298541</v>
      </c>
      <c r="PGE27" s="88">
        <v>8298541</v>
      </c>
      <c r="PGF27" s="88">
        <v>8298541</v>
      </c>
      <c r="PGG27" s="88">
        <v>8298541</v>
      </c>
      <c r="PGH27" s="88">
        <v>8298541</v>
      </c>
      <c r="PGI27" s="88">
        <v>8298541</v>
      </c>
      <c r="PGJ27" s="88">
        <v>8298541</v>
      </c>
      <c r="PGK27" s="88">
        <v>8298541</v>
      </c>
      <c r="PGL27" s="88">
        <v>8298541</v>
      </c>
      <c r="PGM27" s="88">
        <v>8298541</v>
      </c>
      <c r="PGN27" s="88">
        <v>8298541</v>
      </c>
      <c r="PGO27" s="88">
        <v>8298541</v>
      </c>
      <c r="PGP27" s="88">
        <v>8298541</v>
      </c>
      <c r="PGQ27" s="88">
        <v>8298541</v>
      </c>
      <c r="PGR27" s="88">
        <v>8298541</v>
      </c>
      <c r="PGS27" s="88">
        <v>8298541</v>
      </c>
      <c r="PGT27" s="88">
        <v>8298541</v>
      </c>
      <c r="PGU27" s="88">
        <v>8298541</v>
      </c>
      <c r="PGV27" s="88">
        <v>8298541</v>
      </c>
      <c r="PGW27" s="88">
        <v>8298541</v>
      </c>
      <c r="PGX27" s="88">
        <v>8298541</v>
      </c>
      <c r="PGY27" s="88">
        <v>8298541</v>
      </c>
      <c r="PGZ27" s="88">
        <v>8298541</v>
      </c>
      <c r="PHA27" s="88">
        <v>8298541</v>
      </c>
      <c r="PHB27" s="88">
        <v>8298541</v>
      </c>
      <c r="PHC27" s="88">
        <v>8298541</v>
      </c>
      <c r="PHD27" s="88">
        <v>8298541</v>
      </c>
      <c r="PHE27" s="88">
        <v>8298541</v>
      </c>
      <c r="PHF27" s="88">
        <v>8298541</v>
      </c>
      <c r="PHG27" s="88">
        <v>8298541</v>
      </c>
      <c r="PHH27" s="88">
        <v>8298541</v>
      </c>
      <c r="PHI27" s="88">
        <v>8298541</v>
      </c>
      <c r="PHJ27" s="88">
        <v>8298541</v>
      </c>
      <c r="PHK27" s="88">
        <v>8298541</v>
      </c>
      <c r="PHL27" s="88">
        <v>8298541</v>
      </c>
      <c r="PHM27" s="88">
        <v>8298541</v>
      </c>
      <c r="PHN27" s="88">
        <v>8298541</v>
      </c>
      <c r="PHO27" s="88">
        <v>8298541</v>
      </c>
      <c r="PHP27" s="88">
        <v>8298541</v>
      </c>
      <c r="PHQ27" s="88">
        <v>8298541</v>
      </c>
      <c r="PHR27" s="88">
        <v>8298541</v>
      </c>
      <c r="PHS27" s="88">
        <v>8298541</v>
      </c>
      <c r="PHT27" s="88">
        <v>8298541</v>
      </c>
      <c r="PHU27" s="88">
        <v>8298541</v>
      </c>
      <c r="PHV27" s="88">
        <v>8298541</v>
      </c>
      <c r="PHW27" s="88">
        <v>8298541</v>
      </c>
      <c r="PHX27" s="88">
        <v>8298541</v>
      </c>
      <c r="PHY27" s="88">
        <v>8298541</v>
      </c>
      <c r="PHZ27" s="88">
        <v>8298541</v>
      </c>
      <c r="PIA27" s="88">
        <v>8298541</v>
      </c>
      <c r="PIB27" s="88">
        <v>8298541</v>
      </c>
      <c r="PIC27" s="88">
        <v>8298541</v>
      </c>
      <c r="PID27" s="88">
        <v>8298541</v>
      </c>
      <c r="PIE27" s="88">
        <v>8298541</v>
      </c>
      <c r="PIF27" s="88">
        <v>8298541</v>
      </c>
      <c r="PIG27" s="88">
        <v>8298541</v>
      </c>
      <c r="PIH27" s="88">
        <v>8298541</v>
      </c>
      <c r="PII27" s="88">
        <v>8298541</v>
      </c>
      <c r="PIJ27" s="88">
        <v>8298541</v>
      </c>
      <c r="PIK27" s="88">
        <v>8298541</v>
      </c>
      <c r="PIL27" s="88">
        <v>8298541</v>
      </c>
      <c r="PIM27" s="88">
        <v>8298541</v>
      </c>
      <c r="PIN27" s="88">
        <v>8298541</v>
      </c>
      <c r="PIO27" s="88">
        <v>8298541</v>
      </c>
      <c r="PIP27" s="88">
        <v>8298541</v>
      </c>
      <c r="PIQ27" s="88">
        <v>8298541</v>
      </c>
      <c r="PIR27" s="88">
        <v>8298541</v>
      </c>
      <c r="PIS27" s="88">
        <v>8298541</v>
      </c>
      <c r="PIT27" s="88">
        <v>8298541</v>
      </c>
      <c r="PIU27" s="88">
        <v>8298541</v>
      </c>
      <c r="PIV27" s="88">
        <v>8298541</v>
      </c>
      <c r="PIW27" s="88">
        <v>8298541</v>
      </c>
      <c r="PIX27" s="88">
        <v>8298541</v>
      </c>
      <c r="PIY27" s="88">
        <v>8298541</v>
      </c>
      <c r="PIZ27" s="88">
        <v>8298541</v>
      </c>
      <c r="PJA27" s="88">
        <v>8298541</v>
      </c>
      <c r="PJB27" s="88">
        <v>8298541</v>
      </c>
      <c r="PJC27" s="88">
        <v>8298541</v>
      </c>
      <c r="PJD27" s="88">
        <v>8298541</v>
      </c>
      <c r="PJE27" s="88">
        <v>8298541</v>
      </c>
      <c r="PJF27" s="88">
        <v>8298541</v>
      </c>
      <c r="PJG27" s="88">
        <v>8298541</v>
      </c>
      <c r="PJH27" s="88">
        <v>8298541</v>
      </c>
      <c r="PJI27" s="88">
        <v>8298541</v>
      </c>
      <c r="PJJ27" s="88">
        <v>8298541</v>
      </c>
      <c r="PJK27" s="88">
        <v>8298541</v>
      </c>
      <c r="PJL27" s="88">
        <v>8298541</v>
      </c>
      <c r="PJM27" s="88">
        <v>8298541</v>
      </c>
      <c r="PJN27" s="88">
        <v>8298541</v>
      </c>
      <c r="PJO27" s="88">
        <v>8298541</v>
      </c>
      <c r="PJP27" s="88">
        <v>8298541</v>
      </c>
      <c r="PJQ27" s="88">
        <v>8298541</v>
      </c>
      <c r="PJR27" s="88">
        <v>8298541</v>
      </c>
      <c r="PJS27" s="88">
        <v>8298541</v>
      </c>
      <c r="PJT27" s="88">
        <v>8298541</v>
      </c>
      <c r="PJU27" s="88">
        <v>8298541</v>
      </c>
      <c r="PJV27" s="88">
        <v>8298541</v>
      </c>
      <c r="PJW27" s="88">
        <v>8298541</v>
      </c>
      <c r="PJX27" s="88">
        <v>8298541</v>
      </c>
      <c r="PJY27" s="88">
        <v>8298541</v>
      </c>
      <c r="PJZ27" s="88">
        <v>8298541</v>
      </c>
      <c r="PKA27" s="88">
        <v>8298541</v>
      </c>
      <c r="PKB27" s="88">
        <v>8298541</v>
      </c>
      <c r="PKC27" s="88">
        <v>8298541</v>
      </c>
      <c r="PKD27" s="88">
        <v>8298541</v>
      </c>
      <c r="PKE27" s="88">
        <v>8298541</v>
      </c>
      <c r="PKF27" s="88">
        <v>8298541</v>
      </c>
      <c r="PKG27" s="88">
        <v>8298541</v>
      </c>
      <c r="PKH27" s="88">
        <v>8298541</v>
      </c>
      <c r="PKI27" s="88">
        <v>8298541</v>
      </c>
      <c r="PKJ27" s="88">
        <v>8298541</v>
      </c>
      <c r="PKK27" s="88">
        <v>8298541</v>
      </c>
      <c r="PKL27" s="88">
        <v>8298541</v>
      </c>
      <c r="PKM27" s="88">
        <v>8298541</v>
      </c>
      <c r="PKN27" s="88">
        <v>8298541</v>
      </c>
      <c r="PKO27" s="88">
        <v>8298541</v>
      </c>
      <c r="PKP27" s="88">
        <v>8298541</v>
      </c>
      <c r="PKQ27" s="88">
        <v>8298541</v>
      </c>
      <c r="PKR27" s="88">
        <v>8298541</v>
      </c>
      <c r="PKS27" s="88">
        <v>8298541</v>
      </c>
      <c r="PKT27" s="88">
        <v>8298541</v>
      </c>
      <c r="PKU27" s="88">
        <v>8298541</v>
      </c>
      <c r="PKV27" s="88">
        <v>8298541</v>
      </c>
      <c r="PKW27" s="88">
        <v>8298541</v>
      </c>
      <c r="PKX27" s="88">
        <v>8298541</v>
      </c>
      <c r="PKY27" s="88">
        <v>8298541</v>
      </c>
      <c r="PKZ27" s="88">
        <v>8298541</v>
      </c>
      <c r="PLA27" s="88">
        <v>8298541</v>
      </c>
      <c r="PLB27" s="88">
        <v>8298541</v>
      </c>
      <c r="PLC27" s="88">
        <v>8298541</v>
      </c>
      <c r="PLD27" s="88">
        <v>8298541</v>
      </c>
      <c r="PLE27" s="88">
        <v>8298541</v>
      </c>
      <c r="PLF27" s="88">
        <v>8298541</v>
      </c>
      <c r="PLG27" s="88">
        <v>8298541</v>
      </c>
      <c r="PLH27" s="88">
        <v>8298541</v>
      </c>
      <c r="PLI27" s="88">
        <v>8298541</v>
      </c>
      <c r="PLJ27" s="88">
        <v>8298541</v>
      </c>
      <c r="PLK27" s="88">
        <v>8298541</v>
      </c>
      <c r="PLL27" s="88">
        <v>8298541</v>
      </c>
      <c r="PLM27" s="88">
        <v>8298541</v>
      </c>
      <c r="PLN27" s="88">
        <v>8298541</v>
      </c>
      <c r="PLO27" s="88">
        <v>8298541</v>
      </c>
      <c r="PLP27" s="88">
        <v>8298541</v>
      </c>
      <c r="PLQ27" s="88">
        <v>8298541</v>
      </c>
      <c r="PLR27" s="88">
        <v>8298541</v>
      </c>
      <c r="PLS27" s="88">
        <v>8298541</v>
      </c>
      <c r="PLT27" s="88">
        <v>8298541</v>
      </c>
      <c r="PLU27" s="88">
        <v>8298541</v>
      </c>
      <c r="PLV27" s="88">
        <v>8298541</v>
      </c>
      <c r="PLW27" s="88">
        <v>8298541</v>
      </c>
      <c r="PLX27" s="88">
        <v>8298541</v>
      </c>
      <c r="PLY27" s="88">
        <v>8298541</v>
      </c>
      <c r="PLZ27" s="88">
        <v>8298541</v>
      </c>
      <c r="PMA27" s="88">
        <v>8298541</v>
      </c>
      <c r="PMB27" s="88">
        <v>8298541</v>
      </c>
      <c r="PMC27" s="88">
        <v>8298541</v>
      </c>
      <c r="PMD27" s="88">
        <v>8298541</v>
      </c>
      <c r="PME27" s="88">
        <v>8298541</v>
      </c>
      <c r="PMF27" s="88">
        <v>8298541</v>
      </c>
      <c r="PMG27" s="88">
        <v>8298541</v>
      </c>
      <c r="PMH27" s="88">
        <v>8298541</v>
      </c>
      <c r="PMI27" s="88">
        <v>8298541</v>
      </c>
      <c r="PMJ27" s="88">
        <v>8298541</v>
      </c>
      <c r="PMK27" s="88">
        <v>8298541</v>
      </c>
      <c r="PML27" s="88">
        <v>8298541</v>
      </c>
      <c r="PMM27" s="88">
        <v>8298541</v>
      </c>
      <c r="PMN27" s="88">
        <v>8298541</v>
      </c>
      <c r="PMO27" s="88">
        <v>8298541</v>
      </c>
      <c r="PMP27" s="88">
        <v>8298541</v>
      </c>
      <c r="PMQ27" s="88">
        <v>8298541</v>
      </c>
      <c r="PMR27" s="88">
        <v>8298541</v>
      </c>
      <c r="PMS27" s="88">
        <v>8298541</v>
      </c>
      <c r="PMT27" s="88">
        <v>8298541</v>
      </c>
      <c r="PMU27" s="88">
        <v>8298541</v>
      </c>
      <c r="PMV27" s="88">
        <v>8298541</v>
      </c>
      <c r="PMW27" s="88">
        <v>8298541</v>
      </c>
      <c r="PMX27" s="88">
        <v>8298541</v>
      </c>
      <c r="PMY27" s="88">
        <v>8298541</v>
      </c>
      <c r="PMZ27" s="88">
        <v>8298541</v>
      </c>
      <c r="PNA27" s="88">
        <v>8298541</v>
      </c>
      <c r="PNB27" s="88">
        <v>8298541</v>
      </c>
      <c r="PNC27" s="88">
        <v>8298541</v>
      </c>
      <c r="PND27" s="88">
        <v>8298541</v>
      </c>
      <c r="PNE27" s="88">
        <v>8298541</v>
      </c>
      <c r="PNF27" s="88">
        <v>8298541</v>
      </c>
      <c r="PNG27" s="88">
        <v>8298541</v>
      </c>
      <c r="PNH27" s="88">
        <v>8298541</v>
      </c>
      <c r="PNI27" s="88">
        <v>8298541</v>
      </c>
      <c r="PNJ27" s="88">
        <v>8298541</v>
      </c>
      <c r="PNK27" s="88">
        <v>8298541</v>
      </c>
      <c r="PNL27" s="88">
        <v>8298541</v>
      </c>
      <c r="PNM27" s="88">
        <v>8298541</v>
      </c>
      <c r="PNN27" s="88">
        <v>8298541</v>
      </c>
      <c r="PNO27" s="88">
        <v>8298541</v>
      </c>
      <c r="PNP27" s="88">
        <v>8298541</v>
      </c>
      <c r="PNQ27" s="88">
        <v>8298541</v>
      </c>
      <c r="PNR27" s="88">
        <v>8298541</v>
      </c>
      <c r="PNS27" s="88">
        <v>8298541</v>
      </c>
      <c r="PNT27" s="88">
        <v>8298541</v>
      </c>
      <c r="PNU27" s="88">
        <v>8298541</v>
      </c>
      <c r="PNV27" s="88">
        <v>8298541</v>
      </c>
      <c r="PNW27" s="88">
        <v>8298541</v>
      </c>
      <c r="PNX27" s="88">
        <v>8298541</v>
      </c>
      <c r="PNY27" s="88">
        <v>8298541</v>
      </c>
      <c r="PNZ27" s="88">
        <v>8298541</v>
      </c>
      <c r="POA27" s="88">
        <v>8298541</v>
      </c>
      <c r="POB27" s="88">
        <v>8298541</v>
      </c>
      <c r="POC27" s="88">
        <v>8298541</v>
      </c>
      <c r="POD27" s="88">
        <v>8298541</v>
      </c>
      <c r="POE27" s="88">
        <v>8298541</v>
      </c>
      <c r="POF27" s="88">
        <v>8298541</v>
      </c>
      <c r="POG27" s="88">
        <v>8298541</v>
      </c>
      <c r="POH27" s="88">
        <v>8298541</v>
      </c>
      <c r="POI27" s="88">
        <v>8298541</v>
      </c>
      <c r="POJ27" s="88">
        <v>8298541</v>
      </c>
      <c r="POK27" s="88">
        <v>8298541</v>
      </c>
      <c r="POL27" s="88">
        <v>8298541</v>
      </c>
      <c r="POM27" s="88">
        <v>8298541</v>
      </c>
      <c r="PON27" s="88">
        <v>8298541</v>
      </c>
      <c r="POO27" s="88">
        <v>8298541</v>
      </c>
      <c r="POP27" s="88">
        <v>8298541</v>
      </c>
      <c r="POQ27" s="88">
        <v>8298541</v>
      </c>
      <c r="POR27" s="88">
        <v>8298541</v>
      </c>
      <c r="POS27" s="88">
        <v>8298541</v>
      </c>
      <c r="POT27" s="88">
        <v>8298541</v>
      </c>
      <c r="POU27" s="88">
        <v>8298541</v>
      </c>
      <c r="POV27" s="88">
        <v>8298541</v>
      </c>
      <c r="POW27" s="88">
        <v>8298541</v>
      </c>
      <c r="POX27" s="88">
        <v>8298541</v>
      </c>
      <c r="POY27" s="88">
        <v>8298541</v>
      </c>
      <c r="POZ27" s="88">
        <v>8298541</v>
      </c>
      <c r="PPA27" s="88">
        <v>8298541</v>
      </c>
      <c r="PPB27" s="88">
        <v>8298541</v>
      </c>
      <c r="PPC27" s="88">
        <v>8298541</v>
      </c>
      <c r="PPD27" s="88">
        <v>8298541</v>
      </c>
      <c r="PPE27" s="88">
        <v>8298541</v>
      </c>
      <c r="PPF27" s="88">
        <v>8298541</v>
      </c>
      <c r="PPG27" s="88">
        <v>8298541</v>
      </c>
      <c r="PPH27" s="88">
        <v>8298541</v>
      </c>
      <c r="PPI27" s="88">
        <v>8298541</v>
      </c>
      <c r="PPJ27" s="88">
        <v>8298541</v>
      </c>
      <c r="PPK27" s="88">
        <v>8298541</v>
      </c>
      <c r="PPL27" s="88">
        <v>8298541</v>
      </c>
      <c r="PPM27" s="88">
        <v>8298541</v>
      </c>
      <c r="PPN27" s="88">
        <v>8298541</v>
      </c>
      <c r="PPO27" s="88">
        <v>8298541</v>
      </c>
      <c r="PPP27" s="88">
        <v>8298541</v>
      </c>
      <c r="PPQ27" s="88">
        <v>8298541</v>
      </c>
      <c r="PPR27" s="88">
        <v>8298541</v>
      </c>
      <c r="PPS27" s="88">
        <v>8298541</v>
      </c>
      <c r="PPT27" s="88">
        <v>8298541</v>
      </c>
      <c r="PPU27" s="88">
        <v>8298541</v>
      </c>
      <c r="PPV27" s="88">
        <v>8298541</v>
      </c>
      <c r="PPW27" s="88">
        <v>8298541</v>
      </c>
      <c r="PPX27" s="88">
        <v>8298541</v>
      </c>
      <c r="PPY27" s="88">
        <v>8298541</v>
      </c>
      <c r="PPZ27" s="88">
        <v>8298541</v>
      </c>
      <c r="PQA27" s="88">
        <v>8298541</v>
      </c>
      <c r="PQB27" s="88">
        <v>8298541</v>
      </c>
      <c r="PQC27" s="88">
        <v>8298541</v>
      </c>
      <c r="PQD27" s="88">
        <v>8298541</v>
      </c>
      <c r="PQE27" s="88">
        <v>8298541</v>
      </c>
      <c r="PQF27" s="88">
        <v>8298541</v>
      </c>
      <c r="PQG27" s="88">
        <v>8298541</v>
      </c>
      <c r="PQH27" s="88">
        <v>8298541</v>
      </c>
      <c r="PQI27" s="88">
        <v>8298541</v>
      </c>
      <c r="PQJ27" s="88">
        <v>8298541</v>
      </c>
      <c r="PQK27" s="88">
        <v>8298541</v>
      </c>
      <c r="PQL27" s="88">
        <v>8298541</v>
      </c>
      <c r="PQM27" s="88">
        <v>8298541</v>
      </c>
      <c r="PQN27" s="88">
        <v>8298541</v>
      </c>
      <c r="PQO27" s="88">
        <v>8298541</v>
      </c>
      <c r="PQP27" s="88">
        <v>8298541</v>
      </c>
      <c r="PQQ27" s="88">
        <v>8298541</v>
      </c>
      <c r="PQR27" s="88">
        <v>8298541</v>
      </c>
      <c r="PQS27" s="88">
        <v>8298541</v>
      </c>
      <c r="PQT27" s="88">
        <v>8298541</v>
      </c>
      <c r="PQU27" s="88">
        <v>8298541</v>
      </c>
      <c r="PQV27" s="88">
        <v>8298541</v>
      </c>
      <c r="PQW27" s="88">
        <v>8298541</v>
      </c>
      <c r="PQX27" s="88">
        <v>8298541</v>
      </c>
      <c r="PQY27" s="88">
        <v>8298541</v>
      </c>
      <c r="PQZ27" s="88">
        <v>8298541</v>
      </c>
      <c r="PRA27" s="88">
        <v>8298541</v>
      </c>
      <c r="PRB27" s="88">
        <v>8298541</v>
      </c>
      <c r="PRC27" s="88">
        <v>8298541</v>
      </c>
      <c r="PRD27" s="88">
        <v>8298541</v>
      </c>
      <c r="PRE27" s="88">
        <v>8298541</v>
      </c>
      <c r="PRF27" s="88">
        <v>8298541</v>
      </c>
      <c r="PRG27" s="88">
        <v>8298541</v>
      </c>
      <c r="PRH27" s="88">
        <v>8298541</v>
      </c>
      <c r="PRI27" s="88">
        <v>8298541</v>
      </c>
      <c r="PRJ27" s="88">
        <v>8298541</v>
      </c>
      <c r="PRK27" s="88">
        <v>8298541</v>
      </c>
      <c r="PRL27" s="88">
        <v>8298541</v>
      </c>
      <c r="PRM27" s="88">
        <v>8298541</v>
      </c>
      <c r="PRN27" s="88">
        <v>8298541</v>
      </c>
      <c r="PRO27" s="88">
        <v>8298541</v>
      </c>
      <c r="PRP27" s="88">
        <v>8298541</v>
      </c>
      <c r="PRQ27" s="88">
        <v>8298541</v>
      </c>
      <c r="PRR27" s="88">
        <v>8298541</v>
      </c>
      <c r="PRS27" s="88">
        <v>8298541</v>
      </c>
      <c r="PRT27" s="88">
        <v>8298541</v>
      </c>
      <c r="PRU27" s="88">
        <v>8298541</v>
      </c>
      <c r="PRV27" s="88">
        <v>8298541</v>
      </c>
      <c r="PRW27" s="88">
        <v>8298541</v>
      </c>
      <c r="PRX27" s="88">
        <v>8298541</v>
      </c>
      <c r="PRY27" s="88">
        <v>8298541</v>
      </c>
      <c r="PRZ27" s="88">
        <v>8298541</v>
      </c>
      <c r="PSA27" s="88">
        <v>8298541</v>
      </c>
      <c r="PSB27" s="88">
        <v>8298541</v>
      </c>
      <c r="PSC27" s="88">
        <v>8298541</v>
      </c>
      <c r="PSD27" s="88">
        <v>8298541</v>
      </c>
      <c r="PSE27" s="88">
        <v>8298541</v>
      </c>
      <c r="PSF27" s="88">
        <v>8298541</v>
      </c>
      <c r="PSG27" s="88">
        <v>8298541</v>
      </c>
      <c r="PSH27" s="88">
        <v>8298541</v>
      </c>
      <c r="PSI27" s="88">
        <v>8298541</v>
      </c>
      <c r="PSJ27" s="88">
        <v>8298541</v>
      </c>
      <c r="PSK27" s="88">
        <v>8298541</v>
      </c>
      <c r="PSL27" s="88">
        <v>8298541</v>
      </c>
      <c r="PSM27" s="88">
        <v>8298541</v>
      </c>
      <c r="PSN27" s="88">
        <v>8298541</v>
      </c>
      <c r="PSO27" s="88">
        <v>8298541</v>
      </c>
      <c r="PSP27" s="88">
        <v>8298541</v>
      </c>
      <c r="PSQ27" s="88">
        <v>8298541</v>
      </c>
      <c r="PSR27" s="88">
        <v>8298541</v>
      </c>
      <c r="PSS27" s="88">
        <v>8298541</v>
      </c>
      <c r="PST27" s="88">
        <v>8298541</v>
      </c>
      <c r="PSU27" s="88">
        <v>8298541</v>
      </c>
      <c r="PSV27" s="88">
        <v>8298541</v>
      </c>
      <c r="PSW27" s="88">
        <v>8298541</v>
      </c>
      <c r="PSX27" s="88">
        <v>8298541</v>
      </c>
      <c r="PSY27" s="88">
        <v>8298541</v>
      </c>
      <c r="PSZ27" s="88">
        <v>8298541</v>
      </c>
      <c r="PTA27" s="88">
        <v>8298541</v>
      </c>
      <c r="PTB27" s="88">
        <v>8298541</v>
      </c>
      <c r="PTC27" s="88">
        <v>8298541</v>
      </c>
      <c r="PTD27" s="88">
        <v>8298541</v>
      </c>
      <c r="PTE27" s="88">
        <v>8298541</v>
      </c>
      <c r="PTF27" s="88">
        <v>8298541</v>
      </c>
      <c r="PTG27" s="88">
        <v>8298541</v>
      </c>
      <c r="PTH27" s="88">
        <v>8298541</v>
      </c>
      <c r="PTI27" s="88">
        <v>8298541</v>
      </c>
      <c r="PTJ27" s="88">
        <v>8298541</v>
      </c>
      <c r="PTK27" s="88">
        <v>8298541</v>
      </c>
      <c r="PTL27" s="88">
        <v>8298541</v>
      </c>
      <c r="PTM27" s="88">
        <v>8298541</v>
      </c>
      <c r="PTN27" s="88">
        <v>8298541</v>
      </c>
      <c r="PTO27" s="88">
        <v>8298541</v>
      </c>
      <c r="PTP27" s="88">
        <v>8298541</v>
      </c>
      <c r="PTQ27" s="88">
        <v>8298541</v>
      </c>
      <c r="PTR27" s="88">
        <v>8298541</v>
      </c>
      <c r="PTS27" s="88">
        <v>8298541</v>
      </c>
      <c r="PTT27" s="88">
        <v>8298541</v>
      </c>
      <c r="PTU27" s="88">
        <v>8298541</v>
      </c>
      <c r="PTV27" s="88">
        <v>8298541</v>
      </c>
      <c r="PTW27" s="88">
        <v>8298541</v>
      </c>
      <c r="PTX27" s="88">
        <v>8298541</v>
      </c>
      <c r="PTY27" s="88">
        <v>8298541</v>
      </c>
      <c r="PTZ27" s="88">
        <v>8298541</v>
      </c>
      <c r="PUA27" s="88">
        <v>8298541</v>
      </c>
      <c r="PUB27" s="88">
        <v>8298541</v>
      </c>
      <c r="PUC27" s="88">
        <v>8298541</v>
      </c>
      <c r="PUD27" s="88">
        <v>8298541</v>
      </c>
      <c r="PUE27" s="88">
        <v>8298541</v>
      </c>
      <c r="PUF27" s="88">
        <v>8298541</v>
      </c>
      <c r="PUG27" s="88">
        <v>8298541</v>
      </c>
      <c r="PUH27" s="88">
        <v>8298541</v>
      </c>
      <c r="PUI27" s="88">
        <v>8298541</v>
      </c>
      <c r="PUJ27" s="88">
        <v>8298541</v>
      </c>
      <c r="PUK27" s="88">
        <v>8298541</v>
      </c>
      <c r="PUL27" s="88">
        <v>8298541</v>
      </c>
      <c r="PUM27" s="88">
        <v>8298541</v>
      </c>
      <c r="PUN27" s="88">
        <v>8298541</v>
      </c>
      <c r="PUO27" s="88">
        <v>8298541</v>
      </c>
      <c r="PUP27" s="88">
        <v>8298541</v>
      </c>
      <c r="PUQ27" s="88">
        <v>8298541</v>
      </c>
      <c r="PUR27" s="88">
        <v>8298541</v>
      </c>
      <c r="PUS27" s="88">
        <v>8298541</v>
      </c>
      <c r="PUT27" s="88">
        <v>8298541</v>
      </c>
      <c r="PUU27" s="88">
        <v>8298541</v>
      </c>
      <c r="PUV27" s="88">
        <v>8298541</v>
      </c>
      <c r="PUW27" s="88">
        <v>8298541</v>
      </c>
      <c r="PUX27" s="88">
        <v>8298541</v>
      </c>
      <c r="PUY27" s="88">
        <v>8298541</v>
      </c>
      <c r="PUZ27" s="88">
        <v>8298541</v>
      </c>
      <c r="PVA27" s="88">
        <v>8298541</v>
      </c>
      <c r="PVB27" s="88">
        <v>8298541</v>
      </c>
      <c r="PVC27" s="88">
        <v>8298541</v>
      </c>
      <c r="PVD27" s="88">
        <v>8298541</v>
      </c>
      <c r="PVE27" s="88">
        <v>8298541</v>
      </c>
      <c r="PVF27" s="88">
        <v>8298541</v>
      </c>
      <c r="PVG27" s="88">
        <v>8298541</v>
      </c>
      <c r="PVH27" s="88">
        <v>8298541</v>
      </c>
      <c r="PVI27" s="88">
        <v>8298541</v>
      </c>
      <c r="PVJ27" s="88">
        <v>8298541</v>
      </c>
      <c r="PVK27" s="88">
        <v>8298541</v>
      </c>
      <c r="PVL27" s="88">
        <v>8298541</v>
      </c>
      <c r="PVM27" s="88">
        <v>8298541</v>
      </c>
      <c r="PVN27" s="88">
        <v>8298541</v>
      </c>
      <c r="PVO27" s="88">
        <v>8298541</v>
      </c>
      <c r="PVP27" s="88">
        <v>8298541</v>
      </c>
      <c r="PVQ27" s="88">
        <v>8298541</v>
      </c>
      <c r="PVR27" s="88">
        <v>8298541</v>
      </c>
      <c r="PVS27" s="88">
        <v>8298541</v>
      </c>
      <c r="PVT27" s="88">
        <v>8298541</v>
      </c>
      <c r="PVU27" s="88">
        <v>8298541</v>
      </c>
      <c r="PVV27" s="88">
        <v>8298541</v>
      </c>
      <c r="PVW27" s="88">
        <v>8298541</v>
      </c>
      <c r="PVX27" s="88">
        <v>8298541</v>
      </c>
      <c r="PVY27" s="88">
        <v>8298541</v>
      </c>
      <c r="PVZ27" s="88">
        <v>8298541</v>
      </c>
      <c r="PWA27" s="88">
        <v>8298541</v>
      </c>
      <c r="PWB27" s="88">
        <v>8298541</v>
      </c>
      <c r="PWC27" s="88">
        <v>8298541</v>
      </c>
      <c r="PWD27" s="88">
        <v>8298541</v>
      </c>
      <c r="PWE27" s="88">
        <v>8298541</v>
      </c>
      <c r="PWF27" s="88">
        <v>8298541</v>
      </c>
      <c r="PWG27" s="88">
        <v>8298541</v>
      </c>
      <c r="PWH27" s="88">
        <v>8298541</v>
      </c>
      <c r="PWI27" s="88">
        <v>8298541</v>
      </c>
      <c r="PWJ27" s="88">
        <v>8298541</v>
      </c>
      <c r="PWK27" s="88">
        <v>8298541</v>
      </c>
      <c r="PWL27" s="88">
        <v>8298541</v>
      </c>
      <c r="PWM27" s="88">
        <v>8298541</v>
      </c>
      <c r="PWN27" s="88">
        <v>8298541</v>
      </c>
      <c r="PWO27" s="88">
        <v>8298541</v>
      </c>
      <c r="PWP27" s="88">
        <v>8298541</v>
      </c>
      <c r="PWQ27" s="88">
        <v>8298541</v>
      </c>
      <c r="PWR27" s="88">
        <v>8298541</v>
      </c>
      <c r="PWS27" s="88">
        <v>8298541</v>
      </c>
      <c r="PWT27" s="88">
        <v>8298541</v>
      </c>
      <c r="PWU27" s="88">
        <v>8298541</v>
      </c>
      <c r="PWV27" s="88">
        <v>8298541</v>
      </c>
      <c r="PWW27" s="88">
        <v>8298541</v>
      </c>
      <c r="PWX27" s="88">
        <v>8298541</v>
      </c>
      <c r="PWY27" s="88">
        <v>8298541</v>
      </c>
      <c r="PWZ27" s="88">
        <v>8298541</v>
      </c>
      <c r="PXA27" s="88">
        <v>8298541</v>
      </c>
      <c r="PXB27" s="88">
        <v>8298541</v>
      </c>
      <c r="PXC27" s="88">
        <v>8298541</v>
      </c>
      <c r="PXD27" s="88">
        <v>8298541</v>
      </c>
      <c r="PXE27" s="88">
        <v>8298541</v>
      </c>
      <c r="PXF27" s="88">
        <v>8298541</v>
      </c>
      <c r="PXG27" s="88">
        <v>8298541</v>
      </c>
      <c r="PXH27" s="88">
        <v>8298541</v>
      </c>
      <c r="PXI27" s="88">
        <v>8298541</v>
      </c>
      <c r="PXJ27" s="88">
        <v>8298541</v>
      </c>
      <c r="PXK27" s="88">
        <v>8298541</v>
      </c>
      <c r="PXL27" s="88">
        <v>8298541</v>
      </c>
      <c r="PXM27" s="88">
        <v>8298541</v>
      </c>
      <c r="PXN27" s="88">
        <v>8298541</v>
      </c>
      <c r="PXO27" s="88">
        <v>8298541</v>
      </c>
      <c r="PXP27" s="88">
        <v>8298541</v>
      </c>
      <c r="PXQ27" s="88">
        <v>8298541</v>
      </c>
      <c r="PXR27" s="88">
        <v>8298541</v>
      </c>
      <c r="PXS27" s="88">
        <v>8298541</v>
      </c>
      <c r="PXT27" s="88">
        <v>8298541</v>
      </c>
      <c r="PXU27" s="88">
        <v>8298541</v>
      </c>
      <c r="PXV27" s="88">
        <v>8298541</v>
      </c>
      <c r="PXW27" s="88">
        <v>8298541</v>
      </c>
      <c r="PXX27" s="88">
        <v>8298541</v>
      </c>
      <c r="PXY27" s="88">
        <v>8298541</v>
      </c>
      <c r="PXZ27" s="88">
        <v>8298541</v>
      </c>
      <c r="PYA27" s="88">
        <v>8298541</v>
      </c>
      <c r="PYB27" s="88">
        <v>8298541</v>
      </c>
      <c r="PYC27" s="88">
        <v>8298541</v>
      </c>
      <c r="PYD27" s="88">
        <v>8298541</v>
      </c>
      <c r="PYE27" s="88">
        <v>8298541</v>
      </c>
      <c r="PYF27" s="88">
        <v>8298541</v>
      </c>
      <c r="PYG27" s="88">
        <v>8298541</v>
      </c>
      <c r="PYH27" s="88">
        <v>8298541</v>
      </c>
      <c r="PYI27" s="88">
        <v>8298541</v>
      </c>
      <c r="PYJ27" s="88">
        <v>8298541</v>
      </c>
      <c r="PYK27" s="88">
        <v>8298541</v>
      </c>
      <c r="PYL27" s="88">
        <v>8298541</v>
      </c>
      <c r="PYM27" s="88">
        <v>8298541</v>
      </c>
      <c r="PYN27" s="88">
        <v>8298541</v>
      </c>
      <c r="PYO27" s="88">
        <v>8298541</v>
      </c>
      <c r="PYP27" s="88">
        <v>8298541</v>
      </c>
      <c r="PYQ27" s="88">
        <v>8298541</v>
      </c>
      <c r="PYR27" s="88">
        <v>8298541</v>
      </c>
      <c r="PYS27" s="88">
        <v>8298541</v>
      </c>
      <c r="PYT27" s="88">
        <v>8298541</v>
      </c>
      <c r="PYU27" s="88">
        <v>8298541</v>
      </c>
      <c r="PYV27" s="88">
        <v>8298541</v>
      </c>
      <c r="PYW27" s="88">
        <v>8298541</v>
      </c>
      <c r="PYX27" s="88">
        <v>8298541</v>
      </c>
      <c r="PYY27" s="88">
        <v>8298541</v>
      </c>
      <c r="PYZ27" s="88">
        <v>8298541</v>
      </c>
      <c r="PZA27" s="88">
        <v>8298541</v>
      </c>
      <c r="PZB27" s="88">
        <v>8298541</v>
      </c>
      <c r="PZC27" s="88">
        <v>8298541</v>
      </c>
      <c r="PZD27" s="88">
        <v>8298541</v>
      </c>
      <c r="PZE27" s="88">
        <v>8298541</v>
      </c>
      <c r="PZF27" s="88">
        <v>8298541</v>
      </c>
      <c r="PZG27" s="88">
        <v>8298541</v>
      </c>
      <c r="PZH27" s="88">
        <v>8298541</v>
      </c>
      <c r="PZI27" s="88">
        <v>8298541</v>
      </c>
      <c r="PZJ27" s="88">
        <v>8298541</v>
      </c>
      <c r="PZK27" s="88">
        <v>8298541</v>
      </c>
      <c r="PZL27" s="88">
        <v>8298541</v>
      </c>
      <c r="PZM27" s="88">
        <v>8298541</v>
      </c>
      <c r="PZN27" s="88">
        <v>8298541</v>
      </c>
      <c r="PZO27" s="88">
        <v>8298541</v>
      </c>
      <c r="PZP27" s="88">
        <v>8298541</v>
      </c>
      <c r="PZQ27" s="88">
        <v>8298541</v>
      </c>
      <c r="PZR27" s="88">
        <v>8298541</v>
      </c>
      <c r="PZS27" s="88">
        <v>8298541</v>
      </c>
      <c r="PZT27" s="88">
        <v>8298541</v>
      </c>
      <c r="PZU27" s="88">
        <v>8298541</v>
      </c>
      <c r="PZV27" s="88">
        <v>8298541</v>
      </c>
      <c r="PZW27" s="88">
        <v>8298541</v>
      </c>
      <c r="PZX27" s="88">
        <v>8298541</v>
      </c>
      <c r="PZY27" s="88">
        <v>8298541</v>
      </c>
      <c r="PZZ27" s="88">
        <v>8298541</v>
      </c>
      <c r="QAA27" s="88">
        <v>8298541</v>
      </c>
      <c r="QAB27" s="88">
        <v>8298541</v>
      </c>
      <c r="QAC27" s="88">
        <v>8298541</v>
      </c>
      <c r="QAD27" s="88">
        <v>8298541</v>
      </c>
      <c r="QAE27" s="88">
        <v>8298541</v>
      </c>
      <c r="QAF27" s="88">
        <v>8298541</v>
      </c>
      <c r="QAG27" s="88">
        <v>8298541</v>
      </c>
      <c r="QAH27" s="88">
        <v>8298541</v>
      </c>
      <c r="QAI27" s="88">
        <v>8298541</v>
      </c>
      <c r="QAJ27" s="88">
        <v>8298541</v>
      </c>
      <c r="QAK27" s="88">
        <v>8298541</v>
      </c>
      <c r="QAL27" s="88">
        <v>8298541</v>
      </c>
      <c r="QAM27" s="88">
        <v>8298541</v>
      </c>
      <c r="QAN27" s="88">
        <v>8298541</v>
      </c>
      <c r="QAO27" s="88">
        <v>8298541</v>
      </c>
      <c r="QAP27" s="88">
        <v>8298541</v>
      </c>
      <c r="QAQ27" s="88">
        <v>8298541</v>
      </c>
      <c r="QAR27" s="88">
        <v>8298541</v>
      </c>
      <c r="QAS27" s="88">
        <v>8298541</v>
      </c>
      <c r="QAT27" s="88">
        <v>8298541</v>
      </c>
      <c r="QAU27" s="88">
        <v>8298541</v>
      </c>
      <c r="QAV27" s="88">
        <v>8298541</v>
      </c>
      <c r="QAW27" s="88">
        <v>8298541</v>
      </c>
      <c r="QAX27" s="88">
        <v>8298541</v>
      </c>
      <c r="QAY27" s="88">
        <v>8298541</v>
      </c>
      <c r="QAZ27" s="88">
        <v>8298541</v>
      </c>
      <c r="QBA27" s="88">
        <v>8298541</v>
      </c>
      <c r="QBB27" s="88">
        <v>8298541</v>
      </c>
      <c r="QBC27" s="88">
        <v>8298541</v>
      </c>
      <c r="QBD27" s="88">
        <v>8298541</v>
      </c>
      <c r="QBE27" s="88">
        <v>8298541</v>
      </c>
      <c r="QBF27" s="88">
        <v>8298541</v>
      </c>
      <c r="QBG27" s="88">
        <v>8298541</v>
      </c>
      <c r="QBH27" s="88">
        <v>8298541</v>
      </c>
      <c r="QBI27" s="88">
        <v>8298541</v>
      </c>
      <c r="QBJ27" s="88">
        <v>8298541</v>
      </c>
      <c r="QBK27" s="88">
        <v>8298541</v>
      </c>
      <c r="QBL27" s="88">
        <v>8298541</v>
      </c>
      <c r="QBM27" s="88">
        <v>8298541</v>
      </c>
      <c r="QBN27" s="88">
        <v>8298541</v>
      </c>
      <c r="QBO27" s="88">
        <v>8298541</v>
      </c>
      <c r="QBP27" s="88">
        <v>8298541</v>
      </c>
      <c r="QBQ27" s="88">
        <v>8298541</v>
      </c>
      <c r="QBR27" s="88">
        <v>8298541</v>
      </c>
      <c r="QBS27" s="88">
        <v>8298541</v>
      </c>
      <c r="QBT27" s="88">
        <v>8298541</v>
      </c>
      <c r="QBU27" s="88">
        <v>8298541</v>
      </c>
      <c r="QBV27" s="88">
        <v>8298541</v>
      </c>
      <c r="QBW27" s="88">
        <v>8298541</v>
      </c>
      <c r="QBX27" s="88">
        <v>8298541</v>
      </c>
      <c r="QBY27" s="88">
        <v>8298541</v>
      </c>
      <c r="QBZ27" s="88">
        <v>8298541</v>
      </c>
      <c r="QCA27" s="88">
        <v>8298541</v>
      </c>
      <c r="QCB27" s="88">
        <v>8298541</v>
      </c>
      <c r="QCC27" s="88">
        <v>8298541</v>
      </c>
      <c r="QCD27" s="88">
        <v>8298541</v>
      </c>
      <c r="QCE27" s="88">
        <v>8298541</v>
      </c>
      <c r="QCF27" s="88">
        <v>8298541</v>
      </c>
      <c r="QCG27" s="88">
        <v>8298541</v>
      </c>
      <c r="QCH27" s="88">
        <v>8298541</v>
      </c>
      <c r="QCI27" s="88">
        <v>8298541</v>
      </c>
      <c r="QCJ27" s="88">
        <v>8298541</v>
      </c>
      <c r="QCK27" s="88">
        <v>8298541</v>
      </c>
      <c r="QCL27" s="88">
        <v>8298541</v>
      </c>
      <c r="QCM27" s="88">
        <v>8298541</v>
      </c>
      <c r="QCN27" s="88">
        <v>8298541</v>
      </c>
      <c r="QCO27" s="88">
        <v>8298541</v>
      </c>
      <c r="QCP27" s="88">
        <v>8298541</v>
      </c>
      <c r="QCQ27" s="88">
        <v>8298541</v>
      </c>
      <c r="QCR27" s="88">
        <v>8298541</v>
      </c>
      <c r="QCS27" s="88">
        <v>8298541</v>
      </c>
      <c r="QCT27" s="88">
        <v>8298541</v>
      </c>
      <c r="QCU27" s="88">
        <v>8298541</v>
      </c>
      <c r="QCV27" s="88">
        <v>8298541</v>
      </c>
      <c r="QCW27" s="88">
        <v>8298541</v>
      </c>
      <c r="QCX27" s="88">
        <v>8298541</v>
      </c>
      <c r="QCY27" s="88">
        <v>8298541</v>
      </c>
      <c r="QCZ27" s="88">
        <v>8298541</v>
      </c>
      <c r="QDA27" s="88">
        <v>8298541</v>
      </c>
      <c r="QDB27" s="88">
        <v>8298541</v>
      </c>
      <c r="QDC27" s="88">
        <v>8298541</v>
      </c>
      <c r="QDD27" s="88">
        <v>8298541</v>
      </c>
      <c r="QDE27" s="88">
        <v>8298541</v>
      </c>
      <c r="QDF27" s="88">
        <v>8298541</v>
      </c>
      <c r="QDG27" s="88">
        <v>8298541</v>
      </c>
      <c r="QDH27" s="88">
        <v>8298541</v>
      </c>
      <c r="QDI27" s="88">
        <v>8298541</v>
      </c>
      <c r="QDJ27" s="88">
        <v>8298541</v>
      </c>
      <c r="QDK27" s="88">
        <v>8298541</v>
      </c>
      <c r="QDL27" s="88">
        <v>8298541</v>
      </c>
      <c r="QDM27" s="88">
        <v>8298541</v>
      </c>
      <c r="QDN27" s="88">
        <v>8298541</v>
      </c>
      <c r="QDO27" s="88">
        <v>8298541</v>
      </c>
      <c r="QDP27" s="88">
        <v>8298541</v>
      </c>
      <c r="QDQ27" s="88">
        <v>8298541</v>
      </c>
      <c r="QDR27" s="88">
        <v>8298541</v>
      </c>
      <c r="QDS27" s="88">
        <v>8298541</v>
      </c>
      <c r="QDT27" s="88">
        <v>8298541</v>
      </c>
      <c r="QDU27" s="88">
        <v>8298541</v>
      </c>
      <c r="QDV27" s="88">
        <v>8298541</v>
      </c>
      <c r="QDW27" s="88">
        <v>8298541</v>
      </c>
      <c r="QDX27" s="88">
        <v>8298541</v>
      </c>
      <c r="QDY27" s="88">
        <v>8298541</v>
      </c>
      <c r="QDZ27" s="88">
        <v>8298541</v>
      </c>
      <c r="QEA27" s="88">
        <v>8298541</v>
      </c>
      <c r="QEB27" s="88">
        <v>8298541</v>
      </c>
      <c r="QEC27" s="88">
        <v>8298541</v>
      </c>
      <c r="QED27" s="88">
        <v>8298541</v>
      </c>
      <c r="QEE27" s="88">
        <v>8298541</v>
      </c>
      <c r="QEF27" s="88">
        <v>8298541</v>
      </c>
      <c r="QEG27" s="88">
        <v>8298541</v>
      </c>
      <c r="QEH27" s="88">
        <v>8298541</v>
      </c>
      <c r="QEI27" s="88">
        <v>8298541</v>
      </c>
      <c r="QEJ27" s="88">
        <v>8298541</v>
      </c>
      <c r="QEK27" s="88">
        <v>8298541</v>
      </c>
      <c r="QEL27" s="88">
        <v>8298541</v>
      </c>
      <c r="QEM27" s="88">
        <v>8298541</v>
      </c>
      <c r="QEN27" s="88">
        <v>8298541</v>
      </c>
      <c r="QEO27" s="88">
        <v>8298541</v>
      </c>
      <c r="QEP27" s="88">
        <v>8298541</v>
      </c>
      <c r="QEQ27" s="88">
        <v>8298541</v>
      </c>
      <c r="QER27" s="88">
        <v>8298541</v>
      </c>
      <c r="QES27" s="88">
        <v>8298541</v>
      </c>
      <c r="QET27" s="88">
        <v>8298541</v>
      </c>
      <c r="QEU27" s="88">
        <v>8298541</v>
      </c>
      <c r="QEV27" s="88">
        <v>8298541</v>
      </c>
      <c r="QEW27" s="88">
        <v>8298541</v>
      </c>
      <c r="QEX27" s="88">
        <v>8298541</v>
      </c>
      <c r="QEY27" s="88">
        <v>8298541</v>
      </c>
      <c r="QEZ27" s="88">
        <v>8298541</v>
      </c>
      <c r="QFA27" s="88">
        <v>8298541</v>
      </c>
      <c r="QFB27" s="88">
        <v>8298541</v>
      </c>
      <c r="QFC27" s="88">
        <v>8298541</v>
      </c>
      <c r="QFD27" s="88">
        <v>8298541</v>
      </c>
      <c r="QFE27" s="88">
        <v>8298541</v>
      </c>
      <c r="QFF27" s="88">
        <v>8298541</v>
      </c>
      <c r="QFG27" s="88">
        <v>8298541</v>
      </c>
      <c r="QFH27" s="88">
        <v>8298541</v>
      </c>
      <c r="QFI27" s="88">
        <v>8298541</v>
      </c>
      <c r="QFJ27" s="88">
        <v>8298541</v>
      </c>
      <c r="QFK27" s="88">
        <v>8298541</v>
      </c>
      <c r="QFL27" s="88">
        <v>8298541</v>
      </c>
      <c r="QFM27" s="88">
        <v>8298541</v>
      </c>
      <c r="QFN27" s="88">
        <v>8298541</v>
      </c>
      <c r="QFO27" s="88">
        <v>8298541</v>
      </c>
      <c r="QFP27" s="88">
        <v>8298541</v>
      </c>
      <c r="QFQ27" s="88">
        <v>8298541</v>
      </c>
      <c r="QFR27" s="88">
        <v>8298541</v>
      </c>
      <c r="QFS27" s="88">
        <v>8298541</v>
      </c>
      <c r="QFT27" s="88">
        <v>8298541</v>
      </c>
      <c r="QFU27" s="88">
        <v>8298541</v>
      </c>
      <c r="QFV27" s="88">
        <v>8298541</v>
      </c>
      <c r="QFW27" s="88">
        <v>8298541</v>
      </c>
      <c r="QFX27" s="88">
        <v>8298541</v>
      </c>
      <c r="QFY27" s="88">
        <v>8298541</v>
      </c>
      <c r="QFZ27" s="88">
        <v>8298541</v>
      </c>
      <c r="QGA27" s="88">
        <v>8298541</v>
      </c>
      <c r="QGB27" s="88">
        <v>8298541</v>
      </c>
      <c r="QGC27" s="88">
        <v>8298541</v>
      </c>
      <c r="QGD27" s="88">
        <v>8298541</v>
      </c>
      <c r="QGE27" s="88">
        <v>8298541</v>
      </c>
      <c r="QGF27" s="88">
        <v>8298541</v>
      </c>
      <c r="QGG27" s="88">
        <v>8298541</v>
      </c>
      <c r="QGH27" s="88">
        <v>8298541</v>
      </c>
      <c r="QGI27" s="88">
        <v>8298541</v>
      </c>
      <c r="QGJ27" s="88">
        <v>8298541</v>
      </c>
      <c r="QGK27" s="88">
        <v>8298541</v>
      </c>
      <c r="QGL27" s="88">
        <v>8298541</v>
      </c>
      <c r="QGM27" s="88">
        <v>8298541</v>
      </c>
      <c r="QGN27" s="88">
        <v>8298541</v>
      </c>
      <c r="QGO27" s="88">
        <v>8298541</v>
      </c>
      <c r="QGP27" s="88">
        <v>8298541</v>
      </c>
      <c r="QGQ27" s="88">
        <v>8298541</v>
      </c>
      <c r="QGR27" s="88">
        <v>8298541</v>
      </c>
      <c r="QGS27" s="88">
        <v>8298541</v>
      </c>
      <c r="QGT27" s="88">
        <v>8298541</v>
      </c>
      <c r="QGU27" s="88">
        <v>8298541</v>
      </c>
      <c r="QGV27" s="88">
        <v>8298541</v>
      </c>
      <c r="QGW27" s="88">
        <v>8298541</v>
      </c>
      <c r="QGX27" s="88">
        <v>8298541</v>
      </c>
      <c r="QGY27" s="88">
        <v>8298541</v>
      </c>
      <c r="QGZ27" s="88">
        <v>8298541</v>
      </c>
      <c r="QHA27" s="88">
        <v>8298541</v>
      </c>
      <c r="QHB27" s="88">
        <v>8298541</v>
      </c>
      <c r="QHC27" s="88">
        <v>8298541</v>
      </c>
      <c r="QHD27" s="88">
        <v>8298541</v>
      </c>
      <c r="QHE27" s="88">
        <v>8298541</v>
      </c>
      <c r="QHF27" s="88">
        <v>8298541</v>
      </c>
      <c r="QHG27" s="88">
        <v>8298541</v>
      </c>
      <c r="QHH27" s="88">
        <v>8298541</v>
      </c>
      <c r="QHI27" s="88">
        <v>8298541</v>
      </c>
      <c r="QHJ27" s="88">
        <v>8298541</v>
      </c>
      <c r="QHK27" s="88">
        <v>8298541</v>
      </c>
      <c r="QHL27" s="88">
        <v>8298541</v>
      </c>
      <c r="QHM27" s="88">
        <v>8298541</v>
      </c>
      <c r="QHN27" s="88">
        <v>8298541</v>
      </c>
      <c r="QHO27" s="88">
        <v>8298541</v>
      </c>
      <c r="QHP27" s="88">
        <v>8298541</v>
      </c>
      <c r="QHQ27" s="88">
        <v>8298541</v>
      </c>
      <c r="QHR27" s="88">
        <v>8298541</v>
      </c>
      <c r="QHS27" s="88">
        <v>8298541</v>
      </c>
      <c r="QHT27" s="88">
        <v>8298541</v>
      </c>
      <c r="QHU27" s="88">
        <v>8298541</v>
      </c>
      <c r="QHV27" s="88">
        <v>8298541</v>
      </c>
      <c r="QHW27" s="88">
        <v>8298541</v>
      </c>
      <c r="QHX27" s="88">
        <v>8298541</v>
      </c>
      <c r="QHY27" s="88">
        <v>8298541</v>
      </c>
      <c r="QHZ27" s="88">
        <v>8298541</v>
      </c>
      <c r="QIA27" s="88">
        <v>8298541</v>
      </c>
      <c r="QIB27" s="88">
        <v>8298541</v>
      </c>
      <c r="QIC27" s="88">
        <v>8298541</v>
      </c>
      <c r="QID27" s="88">
        <v>8298541</v>
      </c>
      <c r="QIE27" s="88">
        <v>8298541</v>
      </c>
      <c r="QIF27" s="88">
        <v>8298541</v>
      </c>
      <c r="QIG27" s="88">
        <v>8298541</v>
      </c>
      <c r="QIH27" s="88">
        <v>8298541</v>
      </c>
      <c r="QII27" s="88">
        <v>8298541</v>
      </c>
      <c r="QIJ27" s="88">
        <v>8298541</v>
      </c>
      <c r="QIK27" s="88">
        <v>8298541</v>
      </c>
      <c r="QIL27" s="88">
        <v>8298541</v>
      </c>
      <c r="QIM27" s="88">
        <v>8298541</v>
      </c>
      <c r="QIN27" s="88">
        <v>8298541</v>
      </c>
      <c r="QIO27" s="88">
        <v>8298541</v>
      </c>
      <c r="QIP27" s="88">
        <v>8298541</v>
      </c>
      <c r="QIQ27" s="88">
        <v>8298541</v>
      </c>
      <c r="QIR27" s="88">
        <v>8298541</v>
      </c>
      <c r="QIS27" s="88">
        <v>8298541</v>
      </c>
      <c r="QIT27" s="88">
        <v>8298541</v>
      </c>
      <c r="QIU27" s="88">
        <v>8298541</v>
      </c>
      <c r="QIV27" s="88">
        <v>8298541</v>
      </c>
      <c r="QIW27" s="88">
        <v>8298541</v>
      </c>
      <c r="QIX27" s="88">
        <v>8298541</v>
      </c>
      <c r="QIY27" s="88">
        <v>8298541</v>
      </c>
      <c r="QIZ27" s="88">
        <v>8298541</v>
      </c>
      <c r="QJA27" s="88">
        <v>8298541</v>
      </c>
      <c r="QJB27" s="88">
        <v>8298541</v>
      </c>
      <c r="QJC27" s="88">
        <v>8298541</v>
      </c>
      <c r="QJD27" s="88">
        <v>8298541</v>
      </c>
      <c r="QJE27" s="88">
        <v>8298541</v>
      </c>
      <c r="QJF27" s="88">
        <v>8298541</v>
      </c>
      <c r="QJG27" s="88">
        <v>8298541</v>
      </c>
      <c r="QJH27" s="88">
        <v>8298541</v>
      </c>
      <c r="QJI27" s="88">
        <v>8298541</v>
      </c>
      <c r="QJJ27" s="88">
        <v>8298541</v>
      </c>
      <c r="QJK27" s="88">
        <v>8298541</v>
      </c>
      <c r="QJL27" s="88">
        <v>8298541</v>
      </c>
      <c r="QJM27" s="88">
        <v>8298541</v>
      </c>
      <c r="QJN27" s="88">
        <v>8298541</v>
      </c>
      <c r="QJO27" s="88">
        <v>8298541</v>
      </c>
      <c r="QJP27" s="88">
        <v>8298541</v>
      </c>
      <c r="QJQ27" s="88">
        <v>8298541</v>
      </c>
      <c r="QJR27" s="88">
        <v>8298541</v>
      </c>
      <c r="QJS27" s="88">
        <v>8298541</v>
      </c>
      <c r="QJT27" s="88">
        <v>8298541</v>
      </c>
      <c r="QJU27" s="88">
        <v>8298541</v>
      </c>
      <c r="QJV27" s="88">
        <v>8298541</v>
      </c>
      <c r="QJW27" s="88">
        <v>8298541</v>
      </c>
      <c r="QJX27" s="88">
        <v>8298541</v>
      </c>
      <c r="QJY27" s="88">
        <v>8298541</v>
      </c>
      <c r="QJZ27" s="88">
        <v>8298541</v>
      </c>
      <c r="QKA27" s="88">
        <v>8298541</v>
      </c>
      <c r="QKB27" s="88">
        <v>8298541</v>
      </c>
      <c r="QKC27" s="88">
        <v>8298541</v>
      </c>
      <c r="QKD27" s="88">
        <v>8298541</v>
      </c>
      <c r="QKE27" s="88">
        <v>8298541</v>
      </c>
      <c r="QKF27" s="88">
        <v>8298541</v>
      </c>
      <c r="QKG27" s="88">
        <v>8298541</v>
      </c>
      <c r="QKH27" s="88">
        <v>8298541</v>
      </c>
      <c r="QKI27" s="88">
        <v>8298541</v>
      </c>
      <c r="QKJ27" s="88">
        <v>8298541</v>
      </c>
      <c r="QKK27" s="88">
        <v>8298541</v>
      </c>
      <c r="QKL27" s="88">
        <v>8298541</v>
      </c>
      <c r="QKM27" s="88">
        <v>8298541</v>
      </c>
      <c r="QKN27" s="88">
        <v>8298541</v>
      </c>
      <c r="QKO27" s="88">
        <v>8298541</v>
      </c>
      <c r="QKP27" s="88">
        <v>8298541</v>
      </c>
      <c r="QKQ27" s="88">
        <v>8298541</v>
      </c>
      <c r="QKR27" s="88">
        <v>8298541</v>
      </c>
      <c r="QKS27" s="88">
        <v>8298541</v>
      </c>
      <c r="QKT27" s="88">
        <v>8298541</v>
      </c>
      <c r="QKU27" s="88">
        <v>8298541</v>
      </c>
      <c r="QKV27" s="88">
        <v>8298541</v>
      </c>
      <c r="QKW27" s="88">
        <v>8298541</v>
      </c>
      <c r="QKX27" s="88">
        <v>8298541</v>
      </c>
      <c r="QKY27" s="88">
        <v>8298541</v>
      </c>
      <c r="QKZ27" s="88">
        <v>8298541</v>
      </c>
      <c r="QLA27" s="88">
        <v>8298541</v>
      </c>
      <c r="QLB27" s="88">
        <v>8298541</v>
      </c>
      <c r="QLC27" s="88">
        <v>8298541</v>
      </c>
      <c r="QLD27" s="88">
        <v>8298541</v>
      </c>
      <c r="QLE27" s="88">
        <v>8298541</v>
      </c>
      <c r="QLF27" s="88">
        <v>8298541</v>
      </c>
      <c r="QLG27" s="88">
        <v>8298541</v>
      </c>
      <c r="QLH27" s="88">
        <v>8298541</v>
      </c>
      <c r="QLI27" s="88">
        <v>8298541</v>
      </c>
      <c r="QLJ27" s="88">
        <v>8298541</v>
      </c>
      <c r="QLK27" s="88">
        <v>8298541</v>
      </c>
      <c r="QLL27" s="88">
        <v>8298541</v>
      </c>
      <c r="QLM27" s="88">
        <v>8298541</v>
      </c>
      <c r="QLN27" s="88">
        <v>8298541</v>
      </c>
      <c r="QLO27" s="88">
        <v>8298541</v>
      </c>
      <c r="QLP27" s="88">
        <v>8298541</v>
      </c>
      <c r="QLQ27" s="88">
        <v>8298541</v>
      </c>
      <c r="QLR27" s="88">
        <v>8298541</v>
      </c>
      <c r="QLS27" s="88">
        <v>8298541</v>
      </c>
      <c r="QLT27" s="88">
        <v>8298541</v>
      </c>
      <c r="QLU27" s="88">
        <v>8298541</v>
      </c>
      <c r="QLV27" s="88">
        <v>8298541</v>
      </c>
      <c r="QLW27" s="88">
        <v>8298541</v>
      </c>
      <c r="QLX27" s="88">
        <v>8298541</v>
      </c>
      <c r="QLY27" s="88">
        <v>8298541</v>
      </c>
      <c r="QLZ27" s="88">
        <v>8298541</v>
      </c>
      <c r="QMA27" s="88">
        <v>8298541</v>
      </c>
      <c r="QMB27" s="88">
        <v>8298541</v>
      </c>
      <c r="QMC27" s="88">
        <v>8298541</v>
      </c>
      <c r="QMD27" s="88">
        <v>8298541</v>
      </c>
      <c r="QME27" s="88">
        <v>8298541</v>
      </c>
      <c r="QMF27" s="88">
        <v>8298541</v>
      </c>
      <c r="QMG27" s="88">
        <v>8298541</v>
      </c>
      <c r="QMH27" s="88">
        <v>8298541</v>
      </c>
      <c r="QMI27" s="88">
        <v>8298541</v>
      </c>
      <c r="QMJ27" s="88">
        <v>8298541</v>
      </c>
      <c r="QMK27" s="88">
        <v>8298541</v>
      </c>
      <c r="QML27" s="88">
        <v>8298541</v>
      </c>
      <c r="QMM27" s="88">
        <v>8298541</v>
      </c>
      <c r="QMN27" s="88">
        <v>8298541</v>
      </c>
      <c r="QMO27" s="88">
        <v>8298541</v>
      </c>
      <c r="QMP27" s="88">
        <v>8298541</v>
      </c>
      <c r="QMQ27" s="88">
        <v>8298541</v>
      </c>
      <c r="QMR27" s="88">
        <v>8298541</v>
      </c>
      <c r="QMS27" s="88">
        <v>8298541</v>
      </c>
      <c r="QMT27" s="88">
        <v>8298541</v>
      </c>
      <c r="QMU27" s="88">
        <v>8298541</v>
      </c>
      <c r="QMV27" s="88">
        <v>8298541</v>
      </c>
      <c r="QMW27" s="88">
        <v>8298541</v>
      </c>
      <c r="QMX27" s="88">
        <v>8298541</v>
      </c>
      <c r="QMY27" s="88">
        <v>8298541</v>
      </c>
      <c r="QMZ27" s="88">
        <v>8298541</v>
      </c>
      <c r="QNA27" s="88">
        <v>8298541</v>
      </c>
      <c r="QNB27" s="88">
        <v>8298541</v>
      </c>
      <c r="QNC27" s="88">
        <v>8298541</v>
      </c>
      <c r="QND27" s="88">
        <v>8298541</v>
      </c>
      <c r="QNE27" s="88">
        <v>8298541</v>
      </c>
      <c r="QNF27" s="88">
        <v>8298541</v>
      </c>
      <c r="QNG27" s="88">
        <v>8298541</v>
      </c>
      <c r="QNH27" s="88">
        <v>8298541</v>
      </c>
      <c r="QNI27" s="88">
        <v>8298541</v>
      </c>
      <c r="QNJ27" s="88">
        <v>8298541</v>
      </c>
      <c r="QNK27" s="88">
        <v>8298541</v>
      </c>
      <c r="QNL27" s="88">
        <v>8298541</v>
      </c>
      <c r="QNM27" s="88">
        <v>8298541</v>
      </c>
      <c r="QNN27" s="88">
        <v>8298541</v>
      </c>
      <c r="QNO27" s="88">
        <v>8298541</v>
      </c>
      <c r="QNP27" s="88">
        <v>8298541</v>
      </c>
      <c r="QNQ27" s="88">
        <v>8298541</v>
      </c>
      <c r="QNR27" s="88">
        <v>8298541</v>
      </c>
      <c r="QNS27" s="88">
        <v>8298541</v>
      </c>
      <c r="QNT27" s="88">
        <v>8298541</v>
      </c>
      <c r="QNU27" s="88">
        <v>8298541</v>
      </c>
      <c r="QNV27" s="88">
        <v>8298541</v>
      </c>
      <c r="QNW27" s="88">
        <v>8298541</v>
      </c>
      <c r="QNX27" s="88">
        <v>8298541</v>
      </c>
      <c r="QNY27" s="88">
        <v>8298541</v>
      </c>
      <c r="QNZ27" s="88">
        <v>8298541</v>
      </c>
      <c r="QOA27" s="88">
        <v>8298541</v>
      </c>
      <c r="QOB27" s="88">
        <v>8298541</v>
      </c>
      <c r="QOC27" s="88">
        <v>8298541</v>
      </c>
      <c r="QOD27" s="88">
        <v>8298541</v>
      </c>
      <c r="QOE27" s="88">
        <v>8298541</v>
      </c>
      <c r="QOF27" s="88">
        <v>8298541</v>
      </c>
      <c r="QOG27" s="88">
        <v>8298541</v>
      </c>
      <c r="QOH27" s="88">
        <v>8298541</v>
      </c>
      <c r="QOI27" s="88">
        <v>8298541</v>
      </c>
      <c r="QOJ27" s="88">
        <v>8298541</v>
      </c>
      <c r="QOK27" s="88">
        <v>8298541</v>
      </c>
      <c r="QOL27" s="88">
        <v>8298541</v>
      </c>
      <c r="QOM27" s="88">
        <v>8298541</v>
      </c>
      <c r="QON27" s="88">
        <v>8298541</v>
      </c>
      <c r="QOO27" s="88">
        <v>8298541</v>
      </c>
      <c r="QOP27" s="88">
        <v>8298541</v>
      </c>
      <c r="QOQ27" s="88">
        <v>8298541</v>
      </c>
      <c r="QOR27" s="88">
        <v>8298541</v>
      </c>
      <c r="QOS27" s="88">
        <v>8298541</v>
      </c>
      <c r="QOT27" s="88">
        <v>8298541</v>
      </c>
      <c r="QOU27" s="88">
        <v>8298541</v>
      </c>
      <c r="QOV27" s="88">
        <v>8298541</v>
      </c>
      <c r="QOW27" s="88">
        <v>8298541</v>
      </c>
      <c r="QOX27" s="88">
        <v>8298541</v>
      </c>
      <c r="QOY27" s="88">
        <v>8298541</v>
      </c>
      <c r="QOZ27" s="88">
        <v>8298541</v>
      </c>
      <c r="QPA27" s="88">
        <v>8298541</v>
      </c>
      <c r="QPB27" s="88">
        <v>8298541</v>
      </c>
      <c r="QPC27" s="88">
        <v>8298541</v>
      </c>
      <c r="QPD27" s="88">
        <v>8298541</v>
      </c>
      <c r="QPE27" s="88">
        <v>8298541</v>
      </c>
      <c r="QPF27" s="88">
        <v>8298541</v>
      </c>
      <c r="QPG27" s="88">
        <v>8298541</v>
      </c>
      <c r="QPH27" s="88">
        <v>8298541</v>
      </c>
      <c r="QPI27" s="88">
        <v>8298541</v>
      </c>
      <c r="QPJ27" s="88">
        <v>8298541</v>
      </c>
      <c r="QPK27" s="88">
        <v>8298541</v>
      </c>
      <c r="QPL27" s="88">
        <v>8298541</v>
      </c>
      <c r="QPM27" s="88">
        <v>8298541</v>
      </c>
      <c r="QPN27" s="88">
        <v>8298541</v>
      </c>
      <c r="QPO27" s="88">
        <v>8298541</v>
      </c>
      <c r="QPP27" s="88">
        <v>8298541</v>
      </c>
      <c r="QPQ27" s="88">
        <v>8298541</v>
      </c>
      <c r="QPR27" s="88">
        <v>8298541</v>
      </c>
      <c r="QPS27" s="88">
        <v>8298541</v>
      </c>
      <c r="QPT27" s="88">
        <v>8298541</v>
      </c>
      <c r="QPU27" s="88">
        <v>8298541</v>
      </c>
      <c r="QPV27" s="88">
        <v>8298541</v>
      </c>
      <c r="QPW27" s="88">
        <v>8298541</v>
      </c>
      <c r="QPX27" s="88">
        <v>8298541</v>
      </c>
      <c r="QPY27" s="88">
        <v>8298541</v>
      </c>
      <c r="QPZ27" s="88">
        <v>8298541</v>
      </c>
      <c r="QQA27" s="88">
        <v>8298541</v>
      </c>
      <c r="QQB27" s="88">
        <v>8298541</v>
      </c>
      <c r="QQC27" s="88">
        <v>8298541</v>
      </c>
      <c r="QQD27" s="88">
        <v>8298541</v>
      </c>
      <c r="QQE27" s="88">
        <v>8298541</v>
      </c>
      <c r="QQF27" s="88">
        <v>8298541</v>
      </c>
      <c r="QQG27" s="88">
        <v>8298541</v>
      </c>
      <c r="QQH27" s="88">
        <v>8298541</v>
      </c>
      <c r="QQI27" s="88">
        <v>8298541</v>
      </c>
      <c r="QQJ27" s="88">
        <v>8298541</v>
      </c>
      <c r="QQK27" s="88">
        <v>8298541</v>
      </c>
      <c r="QQL27" s="88">
        <v>8298541</v>
      </c>
      <c r="QQM27" s="88">
        <v>8298541</v>
      </c>
      <c r="QQN27" s="88">
        <v>8298541</v>
      </c>
      <c r="QQO27" s="88">
        <v>8298541</v>
      </c>
      <c r="QQP27" s="88">
        <v>8298541</v>
      </c>
      <c r="QQQ27" s="88">
        <v>8298541</v>
      </c>
      <c r="QQR27" s="88">
        <v>8298541</v>
      </c>
      <c r="QQS27" s="88">
        <v>8298541</v>
      </c>
      <c r="QQT27" s="88">
        <v>8298541</v>
      </c>
      <c r="QQU27" s="88">
        <v>8298541</v>
      </c>
      <c r="QQV27" s="88">
        <v>8298541</v>
      </c>
      <c r="QQW27" s="88">
        <v>8298541</v>
      </c>
      <c r="QQX27" s="88">
        <v>8298541</v>
      </c>
      <c r="QQY27" s="88">
        <v>8298541</v>
      </c>
      <c r="QQZ27" s="88">
        <v>8298541</v>
      </c>
      <c r="QRA27" s="88">
        <v>8298541</v>
      </c>
      <c r="QRB27" s="88">
        <v>8298541</v>
      </c>
      <c r="QRC27" s="88">
        <v>8298541</v>
      </c>
      <c r="QRD27" s="88">
        <v>8298541</v>
      </c>
      <c r="QRE27" s="88">
        <v>8298541</v>
      </c>
      <c r="QRF27" s="88">
        <v>8298541</v>
      </c>
      <c r="QRG27" s="88">
        <v>8298541</v>
      </c>
      <c r="QRH27" s="88">
        <v>8298541</v>
      </c>
      <c r="QRI27" s="88">
        <v>8298541</v>
      </c>
      <c r="QRJ27" s="88">
        <v>8298541</v>
      </c>
      <c r="QRK27" s="88">
        <v>8298541</v>
      </c>
      <c r="QRL27" s="88">
        <v>8298541</v>
      </c>
      <c r="QRM27" s="88">
        <v>8298541</v>
      </c>
      <c r="QRN27" s="88">
        <v>8298541</v>
      </c>
      <c r="QRO27" s="88">
        <v>8298541</v>
      </c>
      <c r="QRP27" s="88">
        <v>8298541</v>
      </c>
      <c r="QRQ27" s="88">
        <v>8298541</v>
      </c>
      <c r="QRR27" s="88">
        <v>8298541</v>
      </c>
      <c r="QRS27" s="88">
        <v>8298541</v>
      </c>
      <c r="QRT27" s="88">
        <v>8298541</v>
      </c>
      <c r="QRU27" s="88">
        <v>8298541</v>
      </c>
      <c r="QRV27" s="88">
        <v>8298541</v>
      </c>
      <c r="QRW27" s="88">
        <v>8298541</v>
      </c>
      <c r="QRX27" s="88">
        <v>8298541</v>
      </c>
      <c r="QRY27" s="88">
        <v>8298541</v>
      </c>
      <c r="QRZ27" s="88">
        <v>8298541</v>
      </c>
      <c r="QSA27" s="88">
        <v>8298541</v>
      </c>
      <c r="QSB27" s="88">
        <v>8298541</v>
      </c>
      <c r="QSC27" s="88">
        <v>8298541</v>
      </c>
      <c r="QSD27" s="88">
        <v>8298541</v>
      </c>
      <c r="QSE27" s="88">
        <v>8298541</v>
      </c>
      <c r="QSF27" s="88">
        <v>8298541</v>
      </c>
      <c r="QSG27" s="88">
        <v>8298541</v>
      </c>
      <c r="QSH27" s="88">
        <v>8298541</v>
      </c>
      <c r="QSI27" s="88">
        <v>8298541</v>
      </c>
      <c r="QSJ27" s="88">
        <v>8298541</v>
      </c>
      <c r="QSK27" s="88">
        <v>8298541</v>
      </c>
      <c r="QSL27" s="88">
        <v>8298541</v>
      </c>
      <c r="QSM27" s="88">
        <v>8298541</v>
      </c>
      <c r="QSN27" s="88">
        <v>8298541</v>
      </c>
      <c r="QSO27" s="88">
        <v>8298541</v>
      </c>
      <c r="QSP27" s="88">
        <v>8298541</v>
      </c>
      <c r="QSQ27" s="88">
        <v>8298541</v>
      </c>
      <c r="QSR27" s="88">
        <v>8298541</v>
      </c>
      <c r="QSS27" s="88">
        <v>8298541</v>
      </c>
      <c r="QST27" s="88">
        <v>8298541</v>
      </c>
      <c r="QSU27" s="88">
        <v>8298541</v>
      </c>
      <c r="QSV27" s="88">
        <v>8298541</v>
      </c>
      <c r="QSW27" s="88">
        <v>8298541</v>
      </c>
      <c r="QSX27" s="88">
        <v>8298541</v>
      </c>
      <c r="QSY27" s="88">
        <v>8298541</v>
      </c>
      <c r="QSZ27" s="88">
        <v>8298541</v>
      </c>
      <c r="QTA27" s="88">
        <v>8298541</v>
      </c>
      <c r="QTB27" s="88">
        <v>8298541</v>
      </c>
      <c r="QTC27" s="88">
        <v>8298541</v>
      </c>
      <c r="QTD27" s="88">
        <v>8298541</v>
      </c>
      <c r="QTE27" s="88">
        <v>8298541</v>
      </c>
      <c r="QTF27" s="88">
        <v>8298541</v>
      </c>
      <c r="QTG27" s="88">
        <v>8298541</v>
      </c>
      <c r="QTH27" s="88">
        <v>8298541</v>
      </c>
      <c r="QTI27" s="88">
        <v>8298541</v>
      </c>
      <c r="QTJ27" s="88">
        <v>8298541</v>
      </c>
      <c r="QTK27" s="88">
        <v>8298541</v>
      </c>
      <c r="QTL27" s="88">
        <v>8298541</v>
      </c>
      <c r="QTM27" s="88">
        <v>8298541</v>
      </c>
      <c r="QTN27" s="88">
        <v>8298541</v>
      </c>
      <c r="QTO27" s="88">
        <v>8298541</v>
      </c>
      <c r="QTP27" s="88">
        <v>8298541</v>
      </c>
      <c r="QTQ27" s="88">
        <v>8298541</v>
      </c>
      <c r="QTR27" s="88">
        <v>8298541</v>
      </c>
      <c r="QTS27" s="88">
        <v>8298541</v>
      </c>
      <c r="QTT27" s="88">
        <v>8298541</v>
      </c>
      <c r="QTU27" s="88">
        <v>8298541</v>
      </c>
      <c r="QTV27" s="88">
        <v>8298541</v>
      </c>
      <c r="QTW27" s="88">
        <v>8298541</v>
      </c>
      <c r="QTX27" s="88">
        <v>8298541</v>
      </c>
      <c r="QTY27" s="88">
        <v>8298541</v>
      </c>
      <c r="QTZ27" s="88">
        <v>8298541</v>
      </c>
      <c r="QUA27" s="88">
        <v>8298541</v>
      </c>
      <c r="QUB27" s="88">
        <v>8298541</v>
      </c>
      <c r="QUC27" s="88">
        <v>8298541</v>
      </c>
      <c r="QUD27" s="88">
        <v>8298541</v>
      </c>
      <c r="QUE27" s="88">
        <v>8298541</v>
      </c>
      <c r="QUF27" s="88">
        <v>8298541</v>
      </c>
      <c r="QUG27" s="88">
        <v>8298541</v>
      </c>
      <c r="QUH27" s="88">
        <v>8298541</v>
      </c>
      <c r="QUI27" s="88">
        <v>8298541</v>
      </c>
      <c r="QUJ27" s="88">
        <v>8298541</v>
      </c>
      <c r="QUK27" s="88">
        <v>8298541</v>
      </c>
      <c r="QUL27" s="88">
        <v>8298541</v>
      </c>
      <c r="QUM27" s="88">
        <v>8298541</v>
      </c>
      <c r="QUN27" s="88">
        <v>8298541</v>
      </c>
      <c r="QUO27" s="88">
        <v>8298541</v>
      </c>
      <c r="QUP27" s="88">
        <v>8298541</v>
      </c>
      <c r="QUQ27" s="88">
        <v>8298541</v>
      </c>
      <c r="QUR27" s="88">
        <v>8298541</v>
      </c>
      <c r="QUS27" s="88">
        <v>8298541</v>
      </c>
      <c r="QUT27" s="88">
        <v>8298541</v>
      </c>
      <c r="QUU27" s="88">
        <v>8298541</v>
      </c>
      <c r="QUV27" s="88">
        <v>8298541</v>
      </c>
      <c r="QUW27" s="88">
        <v>8298541</v>
      </c>
      <c r="QUX27" s="88">
        <v>8298541</v>
      </c>
      <c r="QUY27" s="88">
        <v>8298541</v>
      </c>
      <c r="QUZ27" s="88">
        <v>8298541</v>
      </c>
      <c r="QVA27" s="88">
        <v>8298541</v>
      </c>
      <c r="QVB27" s="88">
        <v>8298541</v>
      </c>
      <c r="QVC27" s="88">
        <v>8298541</v>
      </c>
      <c r="QVD27" s="88">
        <v>8298541</v>
      </c>
      <c r="QVE27" s="88">
        <v>8298541</v>
      </c>
      <c r="QVF27" s="88">
        <v>8298541</v>
      </c>
      <c r="QVG27" s="88">
        <v>8298541</v>
      </c>
      <c r="QVH27" s="88">
        <v>8298541</v>
      </c>
      <c r="QVI27" s="88">
        <v>8298541</v>
      </c>
      <c r="QVJ27" s="88">
        <v>8298541</v>
      </c>
      <c r="QVK27" s="88">
        <v>8298541</v>
      </c>
      <c r="QVL27" s="88">
        <v>8298541</v>
      </c>
      <c r="QVM27" s="88">
        <v>8298541</v>
      </c>
      <c r="QVN27" s="88">
        <v>8298541</v>
      </c>
      <c r="QVO27" s="88">
        <v>8298541</v>
      </c>
      <c r="QVP27" s="88">
        <v>8298541</v>
      </c>
      <c r="QVQ27" s="88">
        <v>8298541</v>
      </c>
      <c r="QVR27" s="88">
        <v>8298541</v>
      </c>
      <c r="QVS27" s="88">
        <v>8298541</v>
      </c>
      <c r="QVT27" s="88">
        <v>8298541</v>
      </c>
      <c r="QVU27" s="88">
        <v>8298541</v>
      </c>
      <c r="QVV27" s="88">
        <v>8298541</v>
      </c>
      <c r="QVW27" s="88">
        <v>8298541</v>
      </c>
      <c r="QVX27" s="88">
        <v>8298541</v>
      </c>
      <c r="QVY27" s="88">
        <v>8298541</v>
      </c>
      <c r="QVZ27" s="88">
        <v>8298541</v>
      </c>
      <c r="QWA27" s="88">
        <v>8298541</v>
      </c>
      <c r="QWB27" s="88">
        <v>8298541</v>
      </c>
      <c r="QWC27" s="88">
        <v>8298541</v>
      </c>
      <c r="QWD27" s="88">
        <v>8298541</v>
      </c>
      <c r="QWE27" s="88">
        <v>8298541</v>
      </c>
      <c r="QWF27" s="88">
        <v>8298541</v>
      </c>
      <c r="QWG27" s="88">
        <v>8298541</v>
      </c>
      <c r="QWH27" s="88">
        <v>8298541</v>
      </c>
      <c r="QWI27" s="88">
        <v>8298541</v>
      </c>
      <c r="QWJ27" s="88">
        <v>8298541</v>
      </c>
      <c r="QWK27" s="88">
        <v>8298541</v>
      </c>
      <c r="QWL27" s="88">
        <v>8298541</v>
      </c>
      <c r="QWM27" s="88">
        <v>8298541</v>
      </c>
      <c r="QWN27" s="88">
        <v>8298541</v>
      </c>
      <c r="QWO27" s="88">
        <v>8298541</v>
      </c>
      <c r="QWP27" s="88">
        <v>8298541</v>
      </c>
      <c r="QWQ27" s="88">
        <v>8298541</v>
      </c>
      <c r="QWR27" s="88">
        <v>8298541</v>
      </c>
      <c r="QWS27" s="88">
        <v>8298541</v>
      </c>
      <c r="QWT27" s="88">
        <v>8298541</v>
      </c>
      <c r="QWU27" s="88">
        <v>8298541</v>
      </c>
      <c r="QWV27" s="88">
        <v>8298541</v>
      </c>
      <c r="QWW27" s="88">
        <v>8298541</v>
      </c>
      <c r="QWX27" s="88">
        <v>8298541</v>
      </c>
      <c r="QWY27" s="88">
        <v>8298541</v>
      </c>
      <c r="QWZ27" s="88">
        <v>8298541</v>
      </c>
      <c r="QXA27" s="88">
        <v>8298541</v>
      </c>
      <c r="QXB27" s="88">
        <v>8298541</v>
      </c>
      <c r="QXC27" s="88">
        <v>8298541</v>
      </c>
      <c r="QXD27" s="88">
        <v>8298541</v>
      </c>
      <c r="QXE27" s="88">
        <v>8298541</v>
      </c>
      <c r="QXF27" s="88">
        <v>8298541</v>
      </c>
      <c r="QXG27" s="88">
        <v>8298541</v>
      </c>
      <c r="QXH27" s="88">
        <v>8298541</v>
      </c>
      <c r="QXI27" s="88">
        <v>8298541</v>
      </c>
      <c r="QXJ27" s="88">
        <v>8298541</v>
      </c>
      <c r="QXK27" s="88">
        <v>8298541</v>
      </c>
      <c r="QXL27" s="88">
        <v>8298541</v>
      </c>
      <c r="QXM27" s="88">
        <v>8298541</v>
      </c>
      <c r="QXN27" s="88">
        <v>8298541</v>
      </c>
      <c r="QXO27" s="88">
        <v>8298541</v>
      </c>
      <c r="QXP27" s="88">
        <v>8298541</v>
      </c>
      <c r="QXQ27" s="88">
        <v>8298541</v>
      </c>
      <c r="QXR27" s="88">
        <v>8298541</v>
      </c>
      <c r="QXS27" s="88">
        <v>8298541</v>
      </c>
      <c r="QXT27" s="88">
        <v>8298541</v>
      </c>
      <c r="QXU27" s="88">
        <v>8298541</v>
      </c>
      <c r="QXV27" s="88">
        <v>8298541</v>
      </c>
      <c r="QXW27" s="88">
        <v>8298541</v>
      </c>
      <c r="QXX27" s="88">
        <v>8298541</v>
      </c>
      <c r="QXY27" s="88">
        <v>8298541</v>
      </c>
      <c r="QXZ27" s="88">
        <v>8298541</v>
      </c>
      <c r="QYA27" s="88">
        <v>8298541</v>
      </c>
      <c r="QYB27" s="88">
        <v>8298541</v>
      </c>
      <c r="QYC27" s="88">
        <v>8298541</v>
      </c>
      <c r="QYD27" s="88">
        <v>8298541</v>
      </c>
      <c r="QYE27" s="88">
        <v>8298541</v>
      </c>
      <c r="QYF27" s="88">
        <v>8298541</v>
      </c>
      <c r="QYG27" s="88">
        <v>8298541</v>
      </c>
      <c r="QYH27" s="88">
        <v>8298541</v>
      </c>
      <c r="QYI27" s="88">
        <v>8298541</v>
      </c>
      <c r="QYJ27" s="88">
        <v>8298541</v>
      </c>
      <c r="QYK27" s="88">
        <v>8298541</v>
      </c>
      <c r="QYL27" s="88">
        <v>8298541</v>
      </c>
      <c r="QYM27" s="88">
        <v>8298541</v>
      </c>
      <c r="QYN27" s="88">
        <v>8298541</v>
      </c>
      <c r="QYO27" s="88">
        <v>8298541</v>
      </c>
      <c r="QYP27" s="88">
        <v>8298541</v>
      </c>
      <c r="QYQ27" s="88">
        <v>8298541</v>
      </c>
      <c r="QYR27" s="88">
        <v>8298541</v>
      </c>
      <c r="QYS27" s="88">
        <v>8298541</v>
      </c>
      <c r="QYT27" s="88">
        <v>8298541</v>
      </c>
      <c r="QYU27" s="88">
        <v>8298541</v>
      </c>
      <c r="QYV27" s="88">
        <v>8298541</v>
      </c>
      <c r="QYW27" s="88">
        <v>8298541</v>
      </c>
      <c r="QYX27" s="88">
        <v>8298541</v>
      </c>
      <c r="QYY27" s="88">
        <v>8298541</v>
      </c>
      <c r="QYZ27" s="88">
        <v>8298541</v>
      </c>
      <c r="QZA27" s="88">
        <v>8298541</v>
      </c>
      <c r="QZB27" s="88">
        <v>8298541</v>
      </c>
      <c r="QZC27" s="88">
        <v>8298541</v>
      </c>
      <c r="QZD27" s="88">
        <v>8298541</v>
      </c>
      <c r="QZE27" s="88">
        <v>8298541</v>
      </c>
      <c r="QZF27" s="88">
        <v>8298541</v>
      </c>
      <c r="QZG27" s="88">
        <v>8298541</v>
      </c>
      <c r="QZH27" s="88">
        <v>8298541</v>
      </c>
      <c r="QZI27" s="88">
        <v>8298541</v>
      </c>
      <c r="QZJ27" s="88">
        <v>8298541</v>
      </c>
      <c r="QZK27" s="88">
        <v>8298541</v>
      </c>
      <c r="QZL27" s="88">
        <v>8298541</v>
      </c>
      <c r="QZM27" s="88">
        <v>8298541</v>
      </c>
      <c r="QZN27" s="88">
        <v>8298541</v>
      </c>
      <c r="QZO27" s="88">
        <v>8298541</v>
      </c>
      <c r="QZP27" s="88">
        <v>8298541</v>
      </c>
      <c r="QZQ27" s="88">
        <v>8298541</v>
      </c>
      <c r="QZR27" s="88">
        <v>8298541</v>
      </c>
      <c r="QZS27" s="88">
        <v>8298541</v>
      </c>
      <c r="QZT27" s="88">
        <v>8298541</v>
      </c>
      <c r="QZU27" s="88">
        <v>8298541</v>
      </c>
      <c r="QZV27" s="88">
        <v>8298541</v>
      </c>
      <c r="QZW27" s="88">
        <v>8298541</v>
      </c>
      <c r="QZX27" s="88">
        <v>8298541</v>
      </c>
      <c r="QZY27" s="88">
        <v>8298541</v>
      </c>
      <c r="QZZ27" s="88">
        <v>8298541</v>
      </c>
      <c r="RAA27" s="88">
        <v>8298541</v>
      </c>
      <c r="RAB27" s="88">
        <v>8298541</v>
      </c>
      <c r="RAC27" s="88">
        <v>8298541</v>
      </c>
      <c r="RAD27" s="88">
        <v>8298541</v>
      </c>
      <c r="RAE27" s="88">
        <v>8298541</v>
      </c>
      <c r="RAF27" s="88">
        <v>8298541</v>
      </c>
      <c r="RAG27" s="88">
        <v>8298541</v>
      </c>
      <c r="RAH27" s="88">
        <v>8298541</v>
      </c>
      <c r="RAI27" s="88">
        <v>8298541</v>
      </c>
      <c r="RAJ27" s="88">
        <v>8298541</v>
      </c>
      <c r="RAK27" s="88">
        <v>8298541</v>
      </c>
      <c r="RAL27" s="88">
        <v>8298541</v>
      </c>
      <c r="RAM27" s="88">
        <v>8298541</v>
      </c>
      <c r="RAN27" s="88">
        <v>8298541</v>
      </c>
      <c r="RAO27" s="88">
        <v>8298541</v>
      </c>
      <c r="RAP27" s="88">
        <v>8298541</v>
      </c>
      <c r="RAQ27" s="88">
        <v>8298541</v>
      </c>
      <c r="RAR27" s="88">
        <v>8298541</v>
      </c>
      <c r="RAS27" s="88">
        <v>8298541</v>
      </c>
      <c r="RAT27" s="88">
        <v>8298541</v>
      </c>
      <c r="RAU27" s="88">
        <v>8298541</v>
      </c>
      <c r="RAV27" s="88">
        <v>8298541</v>
      </c>
      <c r="RAW27" s="88">
        <v>8298541</v>
      </c>
      <c r="RAX27" s="88">
        <v>8298541</v>
      </c>
      <c r="RAY27" s="88">
        <v>8298541</v>
      </c>
      <c r="RAZ27" s="88">
        <v>8298541</v>
      </c>
      <c r="RBA27" s="88">
        <v>8298541</v>
      </c>
      <c r="RBB27" s="88">
        <v>8298541</v>
      </c>
      <c r="RBC27" s="88">
        <v>8298541</v>
      </c>
      <c r="RBD27" s="88">
        <v>8298541</v>
      </c>
      <c r="RBE27" s="88">
        <v>8298541</v>
      </c>
      <c r="RBF27" s="88">
        <v>8298541</v>
      </c>
      <c r="RBG27" s="88">
        <v>8298541</v>
      </c>
      <c r="RBH27" s="88">
        <v>8298541</v>
      </c>
      <c r="RBI27" s="88">
        <v>8298541</v>
      </c>
      <c r="RBJ27" s="88">
        <v>8298541</v>
      </c>
      <c r="RBK27" s="88">
        <v>8298541</v>
      </c>
      <c r="RBL27" s="88">
        <v>8298541</v>
      </c>
      <c r="RBM27" s="88">
        <v>8298541</v>
      </c>
      <c r="RBN27" s="88">
        <v>8298541</v>
      </c>
      <c r="RBO27" s="88">
        <v>8298541</v>
      </c>
      <c r="RBP27" s="88">
        <v>8298541</v>
      </c>
      <c r="RBQ27" s="88">
        <v>8298541</v>
      </c>
      <c r="RBR27" s="88">
        <v>8298541</v>
      </c>
      <c r="RBS27" s="88">
        <v>8298541</v>
      </c>
      <c r="RBT27" s="88">
        <v>8298541</v>
      </c>
      <c r="RBU27" s="88">
        <v>8298541</v>
      </c>
      <c r="RBV27" s="88">
        <v>8298541</v>
      </c>
      <c r="RBW27" s="88">
        <v>8298541</v>
      </c>
      <c r="RBX27" s="88">
        <v>8298541</v>
      </c>
      <c r="RBY27" s="88">
        <v>8298541</v>
      </c>
      <c r="RBZ27" s="88">
        <v>8298541</v>
      </c>
      <c r="RCA27" s="88">
        <v>8298541</v>
      </c>
      <c r="RCB27" s="88">
        <v>8298541</v>
      </c>
      <c r="RCC27" s="88">
        <v>8298541</v>
      </c>
      <c r="RCD27" s="88">
        <v>8298541</v>
      </c>
      <c r="RCE27" s="88">
        <v>8298541</v>
      </c>
      <c r="RCF27" s="88">
        <v>8298541</v>
      </c>
      <c r="RCG27" s="88">
        <v>8298541</v>
      </c>
      <c r="RCH27" s="88">
        <v>8298541</v>
      </c>
      <c r="RCI27" s="88">
        <v>8298541</v>
      </c>
      <c r="RCJ27" s="88">
        <v>8298541</v>
      </c>
      <c r="RCK27" s="88">
        <v>8298541</v>
      </c>
      <c r="RCL27" s="88">
        <v>8298541</v>
      </c>
      <c r="RCM27" s="88">
        <v>8298541</v>
      </c>
      <c r="RCN27" s="88">
        <v>8298541</v>
      </c>
      <c r="RCO27" s="88">
        <v>8298541</v>
      </c>
      <c r="RCP27" s="88">
        <v>8298541</v>
      </c>
      <c r="RCQ27" s="88">
        <v>8298541</v>
      </c>
      <c r="RCR27" s="88">
        <v>8298541</v>
      </c>
      <c r="RCS27" s="88">
        <v>8298541</v>
      </c>
      <c r="RCT27" s="88">
        <v>8298541</v>
      </c>
      <c r="RCU27" s="88">
        <v>8298541</v>
      </c>
      <c r="RCV27" s="88">
        <v>8298541</v>
      </c>
      <c r="RCW27" s="88">
        <v>8298541</v>
      </c>
      <c r="RCX27" s="88">
        <v>8298541</v>
      </c>
      <c r="RCY27" s="88">
        <v>8298541</v>
      </c>
      <c r="RCZ27" s="88">
        <v>8298541</v>
      </c>
      <c r="RDA27" s="88">
        <v>8298541</v>
      </c>
      <c r="RDB27" s="88">
        <v>8298541</v>
      </c>
      <c r="RDC27" s="88">
        <v>8298541</v>
      </c>
      <c r="RDD27" s="88">
        <v>8298541</v>
      </c>
      <c r="RDE27" s="88">
        <v>8298541</v>
      </c>
      <c r="RDF27" s="88">
        <v>8298541</v>
      </c>
      <c r="RDG27" s="88">
        <v>8298541</v>
      </c>
      <c r="RDH27" s="88">
        <v>8298541</v>
      </c>
      <c r="RDI27" s="88">
        <v>8298541</v>
      </c>
      <c r="RDJ27" s="88">
        <v>8298541</v>
      </c>
      <c r="RDK27" s="88">
        <v>8298541</v>
      </c>
      <c r="RDL27" s="88">
        <v>8298541</v>
      </c>
      <c r="RDM27" s="88">
        <v>8298541</v>
      </c>
      <c r="RDN27" s="88">
        <v>8298541</v>
      </c>
      <c r="RDO27" s="88">
        <v>8298541</v>
      </c>
      <c r="RDP27" s="88">
        <v>8298541</v>
      </c>
      <c r="RDQ27" s="88">
        <v>8298541</v>
      </c>
      <c r="RDR27" s="88">
        <v>8298541</v>
      </c>
      <c r="RDS27" s="88">
        <v>8298541</v>
      </c>
      <c r="RDT27" s="88">
        <v>8298541</v>
      </c>
      <c r="RDU27" s="88">
        <v>8298541</v>
      </c>
      <c r="RDV27" s="88">
        <v>8298541</v>
      </c>
      <c r="RDW27" s="88">
        <v>8298541</v>
      </c>
      <c r="RDX27" s="88">
        <v>8298541</v>
      </c>
      <c r="RDY27" s="88">
        <v>8298541</v>
      </c>
      <c r="RDZ27" s="88">
        <v>8298541</v>
      </c>
      <c r="REA27" s="88">
        <v>8298541</v>
      </c>
      <c r="REB27" s="88">
        <v>8298541</v>
      </c>
      <c r="REC27" s="88">
        <v>8298541</v>
      </c>
      <c r="RED27" s="88">
        <v>8298541</v>
      </c>
      <c r="REE27" s="88">
        <v>8298541</v>
      </c>
      <c r="REF27" s="88">
        <v>8298541</v>
      </c>
      <c r="REG27" s="88">
        <v>8298541</v>
      </c>
      <c r="REH27" s="88">
        <v>8298541</v>
      </c>
      <c r="REI27" s="88">
        <v>8298541</v>
      </c>
      <c r="REJ27" s="88">
        <v>8298541</v>
      </c>
      <c r="REK27" s="88">
        <v>8298541</v>
      </c>
      <c r="REL27" s="88">
        <v>8298541</v>
      </c>
      <c r="REM27" s="88">
        <v>8298541</v>
      </c>
      <c r="REN27" s="88">
        <v>8298541</v>
      </c>
      <c r="REO27" s="88">
        <v>8298541</v>
      </c>
      <c r="REP27" s="88">
        <v>8298541</v>
      </c>
      <c r="REQ27" s="88">
        <v>8298541</v>
      </c>
      <c r="RER27" s="88">
        <v>8298541</v>
      </c>
      <c r="RES27" s="88">
        <v>8298541</v>
      </c>
      <c r="RET27" s="88">
        <v>8298541</v>
      </c>
      <c r="REU27" s="88">
        <v>8298541</v>
      </c>
      <c r="REV27" s="88">
        <v>8298541</v>
      </c>
      <c r="REW27" s="88">
        <v>8298541</v>
      </c>
      <c r="REX27" s="88">
        <v>8298541</v>
      </c>
      <c r="REY27" s="88">
        <v>8298541</v>
      </c>
      <c r="REZ27" s="88">
        <v>8298541</v>
      </c>
      <c r="RFA27" s="88">
        <v>8298541</v>
      </c>
      <c r="RFB27" s="88">
        <v>8298541</v>
      </c>
      <c r="RFC27" s="88">
        <v>8298541</v>
      </c>
      <c r="RFD27" s="88">
        <v>8298541</v>
      </c>
      <c r="RFE27" s="88">
        <v>8298541</v>
      </c>
      <c r="RFF27" s="88">
        <v>8298541</v>
      </c>
      <c r="RFG27" s="88">
        <v>8298541</v>
      </c>
      <c r="RFH27" s="88">
        <v>8298541</v>
      </c>
      <c r="RFI27" s="88">
        <v>8298541</v>
      </c>
      <c r="RFJ27" s="88">
        <v>8298541</v>
      </c>
      <c r="RFK27" s="88">
        <v>8298541</v>
      </c>
      <c r="RFL27" s="88">
        <v>8298541</v>
      </c>
      <c r="RFM27" s="88">
        <v>8298541</v>
      </c>
      <c r="RFN27" s="88">
        <v>8298541</v>
      </c>
      <c r="RFO27" s="88">
        <v>8298541</v>
      </c>
      <c r="RFP27" s="88">
        <v>8298541</v>
      </c>
      <c r="RFQ27" s="88">
        <v>8298541</v>
      </c>
      <c r="RFR27" s="88">
        <v>8298541</v>
      </c>
      <c r="RFS27" s="88">
        <v>8298541</v>
      </c>
      <c r="RFT27" s="88">
        <v>8298541</v>
      </c>
      <c r="RFU27" s="88">
        <v>8298541</v>
      </c>
      <c r="RFV27" s="88">
        <v>8298541</v>
      </c>
      <c r="RFW27" s="88">
        <v>8298541</v>
      </c>
      <c r="RFX27" s="88">
        <v>8298541</v>
      </c>
      <c r="RFY27" s="88">
        <v>8298541</v>
      </c>
      <c r="RFZ27" s="88">
        <v>8298541</v>
      </c>
      <c r="RGA27" s="88">
        <v>8298541</v>
      </c>
      <c r="RGB27" s="88">
        <v>8298541</v>
      </c>
      <c r="RGC27" s="88">
        <v>8298541</v>
      </c>
      <c r="RGD27" s="88">
        <v>8298541</v>
      </c>
      <c r="RGE27" s="88">
        <v>8298541</v>
      </c>
      <c r="RGF27" s="88">
        <v>8298541</v>
      </c>
      <c r="RGG27" s="88">
        <v>8298541</v>
      </c>
      <c r="RGH27" s="88">
        <v>8298541</v>
      </c>
      <c r="RGI27" s="88">
        <v>8298541</v>
      </c>
      <c r="RGJ27" s="88">
        <v>8298541</v>
      </c>
      <c r="RGK27" s="88">
        <v>8298541</v>
      </c>
      <c r="RGL27" s="88">
        <v>8298541</v>
      </c>
      <c r="RGM27" s="88">
        <v>8298541</v>
      </c>
      <c r="RGN27" s="88">
        <v>8298541</v>
      </c>
      <c r="RGO27" s="88">
        <v>8298541</v>
      </c>
      <c r="RGP27" s="88">
        <v>8298541</v>
      </c>
      <c r="RGQ27" s="88">
        <v>8298541</v>
      </c>
      <c r="RGR27" s="88">
        <v>8298541</v>
      </c>
      <c r="RGS27" s="88">
        <v>8298541</v>
      </c>
      <c r="RGT27" s="88">
        <v>8298541</v>
      </c>
      <c r="RGU27" s="88">
        <v>8298541</v>
      </c>
      <c r="RGV27" s="88">
        <v>8298541</v>
      </c>
      <c r="RGW27" s="88">
        <v>8298541</v>
      </c>
      <c r="RGX27" s="88">
        <v>8298541</v>
      </c>
      <c r="RGY27" s="88">
        <v>8298541</v>
      </c>
      <c r="RGZ27" s="88">
        <v>8298541</v>
      </c>
      <c r="RHA27" s="88">
        <v>8298541</v>
      </c>
      <c r="RHB27" s="88">
        <v>8298541</v>
      </c>
      <c r="RHC27" s="88">
        <v>8298541</v>
      </c>
      <c r="RHD27" s="88">
        <v>8298541</v>
      </c>
      <c r="RHE27" s="88">
        <v>8298541</v>
      </c>
      <c r="RHF27" s="88">
        <v>8298541</v>
      </c>
      <c r="RHG27" s="88">
        <v>8298541</v>
      </c>
      <c r="RHH27" s="88">
        <v>8298541</v>
      </c>
      <c r="RHI27" s="88">
        <v>8298541</v>
      </c>
      <c r="RHJ27" s="88">
        <v>8298541</v>
      </c>
      <c r="RHK27" s="88">
        <v>8298541</v>
      </c>
      <c r="RHL27" s="88">
        <v>8298541</v>
      </c>
      <c r="RHM27" s="88">
        <v>8298541</v>
      </c>
      <c r="RHN27" s="88">
        <v>8298541</v>
      </c>
      <c r="RHO27" s="88">
        <v>8298541</v>
      </c>
      <c r="RHP27" s="88">
        <v>8298541</v>
      </c>
      <c r="RHQ27" s="88">
        <v>8298541</v>
      </c>
      <c r="RHR27" s="88">
        <v>8298541</v>
      </c>
      <c r="RHS27" s="88">
        <v>8298541</v>
      </c>
      <c r="RHT27" s="88">
        <v>8298541</v>
      </c>
      <c r="RHU27" s="88">
        <v>8298541</v>
      </c>
      <c r="RHV27" s="88">
        <v>8298541</v>
      </c>
      <c r="RHW27" s="88">
        <v>8298541</v>
      </c>
      <c r="RHX27" s="88">
        <v>8298541</v>
      </c>
      <c r="RHY27" s="88">
        <v>8298541</v>
      </c>
      <c r="RHZ27" s="88">
        <v>8298541</v>
      </c>
      <c r="RIA27" s="88">
        <v>8298541</v>
      </c>
      <c r="RIB27" s="88">
        <v>8298541</v>
      </c>
      <c r="RIC27" s="88">
        <v>8298541</v>
      </c>
      <c r="RID27" s="88">
        <v>8298541</v>
      </c>
      <c r="RIE27" s="88">
        <v>8298541</v>
      </c>
      <c r="RIF27" s="88">
        <v>8298541</v>
      </c>
      <c r="RIG27" s="88">
        <v>8298541</v>
      </c>
      <c r="RIH27" s="88">
        <v>8298541</v>
      </c>
      <c r="RII27" s="88">
        <v>8298541</v>
      </c>
      <c r="RIJ27" s="88">
        <v>8298541</v>
      </c>
      <c r="RIK27" s="88">
        <v>8298541</v>
      </c>
      <c r="RIL27" s="88">
        <v>8298541</v>
      </c>
      <c r="RIM27" s="88">
        <v>8298541</v>
      </c>
      <c r="RIN27" s="88">
        <v>8298541</v>
      </c>
      <c r="RIO27" s="88">
        <v>8298541</v>
      </c>
      <c r="RIP27" s="88">
        <v>8298541</v>
      </c>
      <c r="RIQ27" s="88">
        <v>8298541</v>
      </c>
      <c r="RIR27" s="88">
        <v>8298541</v>
      </c>
      <c r="RIS27" s="88">
        <v>8298541</v>
      </c>
      <c r="RIT27" s="88">
        <v>8298541</v>
      </c>
      <c r="RIU27" s="88">
        <v>8298541</v>
      </c>
      <c r="RIV27" s="88">
        <v>8298541</v>
      </c>
      <c r="RIW27" s="88">
        <v>8298541</v>
      </c>
      <c r="RIX27" s="88">
        <v>8298541</v>
      </c>
      <c r="RIY27" s="88">
        <v>8298541</v>
      </c>
      <c r="RIZ27" s="88">
        <v>8298541</v>
      </c>
      <c r="RJA27" s="88">
        <v>8298541</v>
      </c>
      <c r="RJB27" s="88">
        <v>8298541</v>
      </c>
      <c r="RJC27" s="88">
        <v>8298541</v>
      </c>
      <c r="RJD27" s="88">
        <v>8298541</v>
      </c>
      <c r="RJE27" s="88">
        <v>8298541</v>
      </c>
      <c r="RJF27" s="88">
        <v>8298541</v>
      </c>
      <c r="RJG27" s="88">
        <v>8298541</v>
      </c>
      <c r="RJH27" s="88">
        <v>8298541</v>
      </c>
      <c r="RJI27" s="88">
        <v>8298541</v>
      </c>
      <c r="RJJ27" s="88">
        <v>8298541</v>
      </c>
      <c r="RJK27" s="88">
        <v>8298541</v>
      </c>
      <c r="RJL27" s="88">
        <v>8298541</v>
      </c>
      <c r="RJM27" s="88">
        <v>8298541</v>
      </c>
      <c r="RJN27" s="88">
        <v>8298541</v>
      </c>
      <c r="RJO27" s="88">
        <v>8298541</v>
      </c>
      <c r="RJP27" s="88">
        <v>8298541</v>
      </c>
      <c r="RJQ27" s="88">
        <v>8298541</v>
      </c>
      <c r="RJR27" s="88">
        <v>8298541</v>
      </c>
      <c r="RJS27" s="88">
        <v>8298541</v>
      </c>
      <c r="RJT27" s="88">
        <v>8298541</v>
      </c>
      <c r="RJU27" s="88">
        <v>8298541</v>
      </c>
      <c r="RJV27" s="88">
        <v>8298541</v>
      </c>
      <c r="RJW27" s="88">
        <v>8298541</v>
      </c>
      <c r="RJX27" s="88">
        <v>8298541</v>
      </c>
      <c r="RJY27" s="88">
        <v>8298541</v>
      </c>
      <c r="RJZ27" s="88">
        <v>8298541</v>
      </c>
      <c r="RKA27" s="88">
        <v>8298541</v>
      </c>
      <c r="RKB27" s="88">
        <v>8298541</v>
      </c>
      <c r="RKC27" s="88">
        <v>8298541</v>
      </c>
      <c r="RKD27" s="88">
        <v>8298541</v>
      </c>
      <c r="RKE27" s="88">
        <v>8298541</v>
      </c>
      <c r="RKF27" s="88">
        <v>8298541</v>
      </c>
      <c r="RKG27" s="88">
        <v>8298541</v>
      </c>
      <c r="RKH27" s="88">
        <v>8298541</v>
      </c>
      <c r="RKI27" s="88">
        <v>8298541</v>
      </c>
      <c r="RKJ27" s="88">
        <v>8298541</v>
      </c>
      <c r="RKK27" s="88">
        <v>8298541</v>
      </c>
      <c r="RKL27" s="88">
        <v>8298541</v>
      </c>
      <c r="RKM27" s="88">
        <v>8298541</v>
      </c>
      <c r="RKN27" s="88">
        <v>8298541</v>
      </c>
      <c r="RKO27" s="88">
        <v>8298541</v>
      </c>
      <c r="RKP27" s="88">
        <v>8298541</v>
      </c>
      <c r="RKQ27" s="88">
        <v>8298541</v>
      </c>
      <c r="RKR27" s="88">
        <v>8298541</v>
      </c>
      <c r="RKS27" s="88">
        <v>8298541</v>
      </c>
      <c r="RKT27" s="88">
        <v>8298541</v>
      </c>
      <c r="RKU27" s="88">
        <v>8298541</v>
      </c>
      <c r="RKV27" s="88">
        <v>8298541</v>
      </c>
      <c r="RKW27" s="88">
        <v>8298541</v>
      </c>
      <c r="RKX27" s="88">
        <v>8298541</v>
      </c>
      <c r="RKY27" s="88">
        <v>8298541</v>
      </c>
      <c r="RKZ27" s="88">
        <v>8298541</v>
      </c>
      <c r="RLA27" s="88">
        <v>8298541</v>
      </c>
      <c r="RLB27" s="88">
        <v>8298541</v>
      </c>
      <c r="RLC27" s="88">
        <v>8298541</v>
      </c>
      <c r="RLD27" s="88">
        <v>8298541</v>
      </c>
      <c r="RLE27" s="88">
        <v>8298541</v>
      </c>
      <c r="RLF27" s="88">
        <v>8298541</v>
      </c>
      <c r="RLG27" s="88">
        <v>8298541</v>
      </c>
      <c r="RLH27" s="88">
        <v>8298541</v>
      </c>
      <c r="RLI27" s="88">
        <v>8298541</v>
      </c>
      <c r="RLJ27" s="88">
        <v>8298541</v>
      </c>
      <c r="RLK27" s="88">
        <v>8298541</v>
      </c>
      <c r="RLL27" s="88">
        <v>8298541</v>
      </c>
      <c r="RLM27" s="88">
        <v>8298541</v>
      </c>
      <c r="RLN27" s="88">
        <v>8298541</v>
      </c>
      <c r="RLO27" s="88">
        <v>8298541</v>
      </c>
      <c r="RLP27" s="88">
        <v>8298541</v>
      </c>
      <c r="RLQ27" s="88">
        <v>8298541</v>
      </c>
      <c r="RLR27" s="88">
        <v>8298541</v>
      </c>
      <c r="RLS27" s="88">
        <v>8298541</v>
      </c>
      <c r="RLT27" s="88">
        <v>8298541</v>
      </c>
      <c r="RLU27" s="88">
        <v>8298541</v>
      </c>
      <c r="RLV27" s="88">
        <v>8298541</v>
      </c>
      <c r="RLW27" s="88">
        <v>8298541</v>
      </c>
      <c r="RLX27" s="88">
        <v>8298541</v>
      </c>
      <c r="RLY27" s="88">
        <v>8298541</v>
      </c>
      <c r="RLZ27" s="88">
        <v>8298541</v>
      </c>
      <c r="RMA27" s="88">
        <v>8298541</v>
      </c>
      <c r="RMB27" s="88">
        <v>8298541</v>
      </c>
      <c r="RMC27" s="88">
        <v>8298541</v>
      </c>
      <c r="RMD27" s="88">
        <v>8298541</v>
      </c>
      <c r="RME27" s="88">
        <v>8298541</v>
      </c>
      <c r="RMF27" s="88">
        <v>8298541</v>
      </c>
      <c r="RMG27" s="88">
        <v>8298541</v>
      </c>
      <c r="RMH27" s="88">
        <v>8298541</v>
      </c>
      <c r="RMI27" s="88">
        <v>8298541</v>
      </c>
      <c r="RMJ27" s="88">
        <v>8298541</v>
      </c>
      <c r="RMK27" s="88">
        <v>8298541</v>
      </c>
      <c r="RML27" s="88">
        <v>8298541</v>
      </c>
      <c r="RMM27" s="88">
        <v>8298541</v>
      </c>
      <c r="RMN27" s="88">
        <v>8298541</v>
      </c>
      <c r="RMO27" s="88">
        <v>8298541</v>
      </c>
      <c r="RMP27" s="88">
        <v>8298541</v>
      </c>
      <c r="RMQ27" s="88">
        <v>8298541</v>
      </c>
      <c r="RMR27" s="88">
        <v>8298541</v>
      </c>
      <c r="RMS27" s="88">
        <v>8298541</v>
      </c>
      <c r="RMT27" s="88">
        <v>8298541</v>
      </c>
      <c r="RMU27" s="88">
        <v>8298541</v>
      </c>
      <c r="RMV27" s="88">
        <v>8298541</v>
      </c>
      <c r="RMW27" s="88">
        <v>8298541</v>
      </c>
      <c r="RMX27" s="88">
        <v>8298541</v>
      </c>
      <c r="RMY27" s="88">
        <v>8298541</v>
      </c>
      <c r="RMZ27" s="88">
        <v>8298541</v>
      </c>
      <c r="RNA27" s="88">
        <v>8298541</v>
      </c>
      <c r="RNB27" s="88">
        <v>8298541</v>
      </c>
      <c r="RNC27" s="88">
        <v>8298541</v>
      </c>
      <c r="RND27" s="88">
        <v>8298541</v>
      </c>
      <c r="RNE27" s="88">
        <v>8298541</v>
      </c>
      <c r="RNF27" s="88">
        <v>8298541</v>
      </c>
      <c r="RNG27" s="88">
        <v>8298541</v>
      </c>
      <c r="RNH27" s="88">
        <v>8298541</v>
      </c>
      <c r="RNI27" s="88">
        <v>8298541</v>
      </c>
      <c r="RNJ27" s="88">
        <v>8298541</v>
      </c>
      <c r="RNK27" s="88">
        <v>8298541</v>
      </c>
      <c r="RNL27" s="88">
        <v>8298541</v>
      </c>
      <c r="RNM27" s="88">
        <v>8298541</v>
      </c>
      <c r="RNN27" s="88">
        <v>8298541</v>
      </c>
      <c r="RNO27" s="88">
        <v>8298541</v>
      </c>
      <c r="RNP27" s="88">
        <v>8298541</v>
      </c>
      <c r="RNQ27" s="88">
        <v>8298541</v>
      </c>
      <c r="RNR27" s="88">
        <v>8298541</v>
      </c>
      <c r="RNS27" s="88">
        <v>8298541</v>
      </c>
      <c r="RNT27" s="88">
        <v>8298541</v>
      </c>
      <c r="RNU27" s="88">
        <v>8298541</v>
      </c>
      <c r="RNV27" s="88">
        <v>8298541</v>
      </c>
      <c r="RNW27" s="88">
        <v>8298541</v>
      </c>
      <c r="RNX27" s="88">
        <v>8298541</v>
      </c>
      <c r="RNY27" s="88">
        <v>8298541</v>
      </c>
      <c r="RNZ27" s="88">
        <v>8298541</v>
      </c>
      <c r="ROA27" s="88">
        <v>8298541</v>
      </c>
      <c r="ROB27" s="88">
        <v>8298541</v>
      </c>
      <c r="ROC27" s="88">
        <v>8298541</v>
      </c>
      <c r="ROD27" s="88">
        <v>8298541</v>
      </c>
      <c r="ROE27" s="88">
        <v>8298541</v>
      </c>
      <c r="ROF27" s="88">
        <v>8298541</v>
      </c>
      <c r="ROG27" s="88">
        <v>8298541</v>
      </c>
      <c r="ROH27" s="88">
        <v>8298541</v>
      </c>
      <c r="ROI27" s="88">
        <v>8298541</v>
      </c>
      <c r="ROJ27" s="88">
        <v>8298541</v>
      </c>
      <c r="ROK27" s="88">
        <v>8298541</v>
      </c>
      <c r="ROL27" s="88">
        <v>8298541</v>
      </c>
      <c r="ROM27" s="88">
        <v>8298541</v>
      </c>
      <c r="RON27" s="88">
        <v>8298541</v>
      </c>
      <c r="ROO27" s="88">
        <v>8298541</v>
      </c>
      <c r="ROP27" s="88">
        <v>8298541</v>
      </c>
      <c r="ROQ27" s="88">
        <v>8298541</v>
      </c>
      <c r="ROR27" s="88">
        <v>8298541</v>
      </c>
      <c r="ROS27" s="88">
        <v>8298541</v>
      </c>
      <c r="ROT27" s="88">
        <v>8298541</v>
      </c>
      <c r="ROU27" s="88">
        <v>8298541</v>
      </c>
      <c r="ROV27" s="88">
        <v>8298541</v>
      </c>
      <c r="ROW27" s="88">
        <v>8298541</v>
      </c>
      <c r="ROX27" s="88">
        <v>8298541</v>
      </c>
      <c r="ROY27" s="88">
        <v>8298541</v>
      </c>
      <c r="ROZ27" s="88">
        <v>8298541</v>
      </c>
      <c r="RPA27" s="88">
        <v>8298541</v>
      </c>
      <c r="RPB27" s="88">
        <v>8298541</v>
      </c>
      <c r="RPC27" s="88">
        <v>8298541</v>
      </c>
      <c r="RPD27" s="88">
        <v>8298541</v>
      </c>
      <c r="RPE27" s="88">
        <v>8298541</v>
      </c>
      <c r="RPF27" s="88">
        <v>8298541</v>
      </c>
      <c r="RPG27" s="88">
        <v>8298541</v>
      </c>
      <c r="RPH27" s="88">
        <v>8298541</v>
      </c>
      <c r="RPI27" s="88">
        <v>8298541</v>
      </c>
      <c r="RPJ27" s="88">
        <v>8298541</v>
      </c>
      <c r="RPK27" s="88">
        <v>8298541</v>
      </c>
      <c r="RPL27" s="88">
        <v>8298541</v>
      </c>
      <c r="RPM27" s="88">
        <v>8298541</v>
      </c>
      <c r="RPN27" s="88">
        <v>8298541</v>
      </c>
      <c r="RPO27" s="88">
        <v>8298541</v>
      </c>
      <c r="RPP27" s="88">
        <v>8298541</v>
      </c>
      <c r="RPQ27" s="88">
        <v>8298541</v>
      </c>
      <c r="RPR27" s="88">
        <v>8298541</v>
      </c>
      <c r="RPS27" s="88">
        <v>8298541</v>
      </c>
      <c r="RPT27" s="88">
        <v>8298541</v>
      </c>
      <c r="RPU27" s="88">
        <v>8298541</v>
      </c>
      <c r="RPV27" s="88">
        <v>8298541</v>
      </c>
      <c r="RPW27" s="88">
        <v>8298541</v>
      </c>
      <c r="RPX27" s="88">
        <v>8298541</v>
      </c>
      <c r="RPY27" s="88">
        <v>8298541</v>
      </c>
      <c r="RPZ27" s="88">
        <v>8298541</v>
      </c>
      <c r="RQA27" s="88">
        <v>8298541</v>
      </c>
      <c r="RQB27" s="88">
        <v>8298541</v>
      </c>
      <c r="RQC27" s="88">
        <v>8298541</v>
      </c>
      <c r="RQD27" s="88">
        <v>8298541</v>
      </c>
      <c r="RQE27" s="88">
        <v>8298541</v>
      </c>
      <c r="RQF27" s="88">
        <v>8298541</v>
      </c>
      <c r="RQG27" s="88">
        <v>8298541</v>
      </c>
      <c r="RQH27" s="88">
        <v>8298541</v>
      </c>
      <c r="RQI27" s="88">
        <v>8298541</v>
      </c>
      <c r="RQJ27" s="88">
        <v>8298541</v>
      </c>
      <c r="RQK27" s="88">
        <v>8298541</v>
      </c>
      <c r="RQL27" s="88">
        <v>8298541</v>
      </c>
      <c r="RQM27" s="88">
        <v>8298541</v>
      </c>
      <c r="RQN27" s="88">
        <v>8298541</v>
      </c>
      <c r="RQO27" s="88">
        <v>8298541</v>
      </c>
      <c r="RQP27" s="88">
        <v>8298541</v>
      </c>
      <c r="RQQ27" s="88">
        <v>8298541</v>
      </c>
      <c r="RQR27" s="88">
        <v>8298541</v>
      </c>
      <c r="RQS27" s="88">
        <v>8298541</v>
      </c>
      <c r="RQT27" s="88">
        <v>8298541</v>
      </c>
      <c r="RQU27" s="88">
        <v>8298541</v>
      </c>
      <c r="RQV27" s="88">
        <v>8298541</v>
      </c>
      <c r="RQW27" s="88">
        <v>8298541</v>
      </c>
      <c r="RQX27" s="88">
        <v>8298541</v>
      </c>
      <c r="RQY27" s="88">
        <v>8298541</v>
      </c>
      <c r="RQZ27" s="88">
        <v>8298541</v>
      </c>
      <c r="RRA27" s="88">
        <v>8298541</v>
      </c>
      <c r="RRB27" s="88">
        <v>8298541</v>
      </c>
      <c r="RRC27" s="88">
        <v>8298541</v>
      </c>
      <c r="RRD27" s="88">
        <v>8298541</v>
      </c>
      <c r="RRE27" s="88">
        <v>8298541</v>
      </c>
      <c r="RRF27" s="88">
        <v>8298541</v>
      </c>
      <c r="RRG27" s="88">
        <v>8298541</v>
      </c>
      <c r="RRH27" s="88">
        <v>8298541</v>
      </c>
      <c r="RRI27" s="88">
        <v>8298541</v>
      </c>
      <c r="RRJ27" s="88">
        <v>8298541</v>
      </c>
      <c r="RRK27" s="88">
        <v>8298541</v>
      </c>
      <c r="RRL27" s="88">
        <v>8298541</v>
      </c>
      <c r="RRM27" s="88">
        <v>8298541</v>
      </c>
      <c r="RRN27" s="88">
        <v>8298541</v>
      </c>
      <c r="RRO27" s="88">
        <v>8298541</v>
      </c>
      <c r="RRP27" s="88">
        <v>8298541</v>
      </c>
      <c r="RRQ27" s="88">
        <v>8298541</v>
      </c>
      <c r="RRR27" s="88">
        <v>8298541</v>
      </c>
      <c r="RRS27" s="88">
        <v>8298541</v>
      </c>
      <c r="RRT27" s="88">
        <v>8298541</v>
      </c>
      <c r="RRU27" s="88">
        <v>8298541</v>
      </c>
      <c r="RRV27" s="88">
        <v>8298541</v>
      </c>
      <c r="RRW27" s="88">
        <v>8298541</v>
      </c>
      <c r="RRX27" s="88">
        <v>8298541</v>
      </c>
      <c r="RRY27" s="88">
        <v>8298541</v>
      </c>
      <c r="RRZ27" s="88">
        <v>8298541</v>
      </c>
      <c r="RSA27" s="88">
        <v>8298541</v>
      </c>
      <c r="RSB27" s="88">
        <v>8298541</v>
      </c>
      <c r="RSC27" s="88">
        <v>8298541</v>
      </c>
      <c r="RSD27" s="88">
        <v>8298541</v>
      </c>
      <c r="RSE27" s="88">
        <v>8298541</v>
      </c>
      <c r="RSF27" s="88">
        <v>8298541</v>
      </c>
      <c r="RSG27" s="88">
        <v>8298541</v>
      </c>
      <c r="RSH27" s="88">
        <v>8298541</v>
      </c>
      <c r="RSI27" s="88">
        <v>8298541</v>
      </c>
      <c r="RSJ27" s="88">
        <v>8298541</v>
      </c>
      <c r="RSK27" s="88">
        <v>8298541</v>
      </c>
      <c r="RSL27" s="88">
        <v>8298541</v>
      </c>
      <c r="RSM27" s="88">
        <v>8298541</v>
      </c>
      <c r="RSN27" s="88">
        <v>8298541</v>
      </c>
      <c r="RSO27" s="88">
        <v>8298541</v>
      </c>
      <c r="RSP27" s="88">
        <v>8298541</v>
      </c>
      <c r="RSQ27" s="88">
        <v>8298541</v>
      </c>
      <c r="RSR27" s="88">
        <v>8298541</v>
      </c>
      <c r="RSS27" s="88">
        <v>8298541</v>
      </c>
      <c r="RST27" s="88">
        <v>8298541</v>
      </c>
      <c r="RSU27" s="88">
        <v>8298541</v>
      </c>
      <c r="RSV27" s="88">
        <v>8298541</v>
      </c>
      <c r="RSW27" s="88">
        <v>8298541</v>
      </c>
      <c r="RSX27" s="88">
        <v>8298541</v>
      </c>
      <c r="RSY27" s="88">
        <v>8298541</v>
      </c>
      <c r="RSZ27" s="88">
        <v>8298541</v>
      </c>
      <c r="RTA27" s="88">
        <v>8298541</v>
      </c>
      <c r="RTB27" s="88">
        <v>8298541</v>
      </c>
      <c r="RTC27" s="88">
        <v>8298541</v>
      </c>
      <c r="RTD27" s="88">
        <v>8298541</v>
      </c>
      <c r="RTE27" s="88">
        <v>8298541</v>
      </c>
      <c r="RTF27" s="88">
        <v>8298541</v>
      </c>
      <c r="RTG27" s="88">
        <v>8298541</v>
      </c>
      <c r="RTH27" s="88">
        <v>8298541</v>
      </c>
      <c r="RTI27" s="88">
        <v>8298541</v>
      </c>
      <c r="RTJ27" s="88">
        <v>8298541</v>
      </c>
      <c r="RTK27" s="88">
        <v>8298541</v>
      </c>
      <c r="RTL27" s="88">
        <v>8298541</v>
      </c>
      <c r="RTM27" s="88">
        <v>8298541</v>
      </c>
      <c r="RTN27" s="88">
        <v>8298541</v>
      </c>
      <c r="RTO27" s="88">
        <v>8298541</v>
      </c>
      <c r="RTP27" s="88">
        <v>8298541</v>
      </c>
      <c r="RTQ27" s="88">
        <v>8298541</v>
      </c>
      <c r="RTR27" s="88">
        <v>8298541</v>
      </c>
      <c r="RTS27" s="88">
        <v>8298541</v>
      </c>
      <c r="RTT27" s="88">
        <v>8298541</v>
      </c>
      <c r="RTU27" s="88">
        <v>8298541</v>
      </c>
      <c r="RTV27" s="88">
        <v>8298541</v>
      </c>
      <c r="RTW27" s="88">
        <v>8298541</v>
      </c>
      <c r="RTX27" s="88">
        <v>8298541</v>
      </c>
      <c r="RTY27" s="88">
        <v>8298541</v>
      </c>
      <c r="RTZ27" s="88">
        <v>8298541</v>
      </c>
      <c r="RUA27" s="88">
        <v>8298541</v>
      </c>
      <c r="RUB27" s="88">
        <v>8298541</v>
      </c>
      <c r="RUC27" s="88">
        <v>8298541</v>
      </c>
      <c r="RUD27" s="88">
        <v>8298541</v>
      </c>
      <c r="RUE27" s="88">
        <v>8298541</v>
      </c>
      <c r="RUF27" s="88">
        <v>8298541</v>
      </c>
      <c r="RUG27" s="88">
        <v>8298541</v>
      </c>
      <c r="RUH27" s="88">
        <v>8298541</v>
      </c>
      <c r="RUI27" s="88">
        <v>8298541</v>
      </c>
      <c r="RUJ27" s="88">
        <v>8298541</v>
      </c>
      <c r="RUK27" s="88">
        <v>8298541</v>
      </c>
      <c r="RUL27" s="88">
        <v>8298541</v>
      </c>
      <c r="RUM27" s="88">
        <v>8298541</v>
      </c>
      <c r="RUN27" s="88">
        <v>8298541</v>
      </c>
      <c r="RUO27" s="88">
        <v>8298541</v>
      </c>
      <c r="RUP27" s="88">
        <v>8298541</v>
      </c>
      <c r="RUQ27" s="88">
        <v>8298541</v>
      </c>
      <c r="RUR27" s="88">
        <v>8298541</v>
      </c>
      <c r="RUS27" s="88">
        <v>8298541</v>
      </c>
      <c r="RUT27" s="88">
        <v>8298541</v>
      </c>
      <c r="RUU27" s="88">
        <v>8298541</v>
      </c>
      <c r="RUV27" s="88">
        <v>8298541</v>
      </c>
      <c r="RUW27" s="88">
        <v>8298541</v>
      </c>
      <c r="RUX27" s="88">
        <v>8298541</v>
      </c>
      <c r="RUY27" s="88">
        <v>8298541</v>
      </c>
      <c r="RUZ27" s="88">
        <v>8298541</v>
      </c>
      <c r="RVA27" s="88">
        <v>8298541</v>
      </c>
      <c r="RVB27" s="88">
        <v>8298541</v>
      </c>
      <c r="RVC27" s="88">
        <v>8298541</v>
      </c>
      <c r="RVD27" s="88">
        <v>8298541</v>
      </c>
      <c r="RVE27" s="88">
        <v>8298541</v>
      </c>
      <c r="RVF27" s="88">
        <v>8298541</v>
      </c>
      <c r="RVG27" s="88">
        <v>8298541</v>
      </c>
      <c r="RVH27" s="88">
        <v>8298541</v>
      </c>
      <c r="RVI27" s="88">
        <v>8298541</v>
      </c>
      <c r="RVJ27" s="88">
        <v>8298541</v>
      </c>
      <c r="RVK27" s="88">
        <v>8298541</v>
      </c>
      <c r="RVL27" s="88">
        <v>8298541</v>
      </c>
      <c r="RVM27" s="88">
        <v>8298541</v>
      </c>
      <c r="RVN27" s="88">
        <v>8298541</v>
      </c>
      <c r="RVO27" s="88">
        <v>8298541</v>
      </c>
      <c r="RVP27" s="88">
        <v>8298541</v>
      </c>
      <c r="RVQ27" s="88">
        <v>8298541</v>
      </c>
      <c r="RVR27" s="88">
        <v>8298541</v>
      </c>
      <c r="RVS27" s="88">
        <v>8298541</v>
      </c>
      <c r="RVT27" s="88">
        <v>8298541</v>
      </c>
      <c r="RVU27" s="88">
        <v>8298541</v>
      </c>
      <c r="RVV27" s="88">
        <v>8298541</v>
      </c>
      <c r="RVW27" s="88">
        <v>8298541</v>
      </c>
      <c r="RVX27" s="88">
        <v>8298541</v>
      </c>
      <c r="RVY27" s="88">
        <v>8298541</v>
      </c>
      <c r="RVZ27" s="88">
        <v>8298541</v>
      </c>
      <c r="RWA27" s="88">
        <v>8298541</v>
      </c>
      <c r="RWB27" s="88">
        <v>8298541</v>
      </c>
      <c r="RWC27" s="88">
        <v>8298541</v>
      </c>
      <c r="RWD27" s="88">
        <v>8298541</v>
      </c>
      <c r="RWE27" s="88">
        <v>8298541</v>
      </c>
      <c r="RWF27" s="88">
        <v>8298541</v>
      </c>
      <c r="RWG27" s="88">
        <v>8298541</v>
      </c>
      <c r="RWH27" s="88">
        <v>8298541</v>
      </c>
      <c r="RWI27" s="88">
        <v>8298541</v>
      </c>
      <c r="RWJ27" s="88">
        <v>8298541</v>
      </c>
      <c r="RWK27" s="88">
        <v>8298541</v>
      </c>
      <c r="RWL27" s="88">
        <v>8298541</v>
      </c>
      <c r="RWM27" s="88">
        <v>8298541</v>
      </c>
      <c r="RWN27" s="88">
        <v>8298541</v>
      </c>
      <c r="RWO27" s="88">
        <v>8298541</v>
      </c>
      <c r="RWP27" s="88">
        <v>8298541</v>
      </c>
      <c r="RWQ27" s="88">
        <v>8298541</v>
      </c>
      <c r="RWR27" s="88">
        <v>8298541</v>
      </c>
      <c r="RWS27" s="88">
        <v>8298541</v>
      </c>
      <c r="RWT27" s="88">
        <v>8298541</v>
      </c>
      <c r="RWU27" s="88">
        <v>8298541</v>
      </c>
      <c r="RWV27" s="88">
        <v>8298541</v>
      </c>
      <c r="RWW27" s="88">
        <v>8298541</v>
      </c>
      <c r="RWX27" s="88">
        <v>8298541</v>
      </c>
      <c r="RWY27" s="88">
        <v>8298541</v>
      </c>
      <c r="RWZ27" s="88">
        <v>8298541</v>
      </c>
      <c r="RXA27" s="88">
        <v>8298541</v>
      </c>
      <c r="RXB27" s="88">
        <v>8298541</v>
      </c>
      <c r="RXC27" s="88">
        <v>8298541</v>
      </c>
      <c r="RXD27" s="88">
        <v>8298541</v>
      </c>
      <c r="RXE27" s="88">
        <v>8298541</v>
      </c>
      <c r="RXF27" s="88">
        <v>8298541</v>
      </c>
      <c r="RXG27" s="88">
        <v>8298541</v>
      </c>
      <c r="RXH27" s="88">
        <v>8298541</v>
      </c>
      <c r="RXI27" s="88">
        <v>8298541</v>
      </c>
      <c r="RXJ27" s="88">
        <v>8298541</v>
      </c>
      <c r="RXK27" s="88">
        <v>8298541</v>
      </c>
      <c r="RXL27" s="88">
        <v>8298541</v>
      </c>
      <c r="RXM27" s="88">
        <v>8298541</v>
      </c>
      <c r="RXN27" s="88">
        <v>8298541</v>
      </c>
      <c r="RXO27" s="88">
        <v>8298541</v>
      </c>
      <c r="RXP27" s="88">
        <v>8298541</v>
      </c>
      <c r="RXQ27" s="88">
        <v>8298541</v>
      </c>
      <c r="RXR27" s="88">
        <v>8298541</v>
      </c>
      <c r="RXS27" s="88">
        <v>8298541</v>
      </c>
      <c r="RXT27" s="88">
        <v>8298541</v>
      </c>
      <c r="RXU27" s="88">
        <v>8298541</v>
      </c>
      <c r="RXV27" s="88">
        <v>8298541</v>
      </c>
      <c r="RXW27" s="88">
        <v>8298541</v>
      </c>
      <c r="RXX27" s="88">
        <v>8298541</v>
      </c>
      <c r="RXY27" s="88">
        <v>8298541</v>
      </c>
      <c r="RXZ27" s="88">
        <v>8298541</v>
      </c>
      <c r="RYA27" s="88">
        <v>8298541</v>
      </c>
      <c r="RYB27" s="88">
        <v>8298541</v>
      </c>
      <c r="RYC27" s="88">
        <v>8298541</v>
      </c>
      <c r="RYD27" s="88">
        <v>8298541</v>
      </c>
      <c r="RYE27" s="88">
        <v>8298541</v>
      </c>
      <c r="RYF27" s="88">
        <v>8298541</v>
      </c>
      <c r="RYG27" s="88">
        <v>8298541</v>
      </c>
      <c r="RYH27" s="88">
        <v>8298541</v>
      </c>
      <c r="RYI27" s="88">
        <v>8298541</v>
      </c>
      <c r="RYJ27" s="88">
        <v>8298541</v>
      </c>
      <c r="RYK27" s="88">
        <v>8298541</v>
      </c>
      <c r="RYL27" s="88">
        <v>8298541</v>
      </c>
      <c r="RYM27" s="88">
        <v>8298541</v>
      </c>
      <c r="RYN27" s="88">
        <v>8298541</v>
      </c>
      <c r="RYO27" s="88">
        <v>8298541</v>
      </c>
      <c r="RYP27" s="88">
        <v>8298541</v>
      </c>
      <c r="RYQ27" s="88">
        <v>8298541</v>
      </c>
      <c r="RYR27" s="88">
        <v>8298541</v>
      </c>
      <c r="RYS27" s="88">
        <v>8298541</v>
      </c>
      <c r="RYT27" s="88">
        <v>8298541</v>
      </c>
      <c r="RYU27" s="88">
        <v>8298541</v>
      </c>
      <c r="RYV27" s="88">
        <v>8298541</v>
      </c>
      <c r="RYW27" s="88">
        <v>8298541</v>
      </c>
      <c r="RYX27" s="88">
        <v>8298541</v>
      </c>
      <c r="RYY27" s="88">
        <v>8298541</v>
      </c>
      <c r="RYZ27" s="88">
        <v>8298541</v>
      </c>
      <c r="RZA27" s="88">
        <v>8298541</v>
      </c>
      <c r="RZB27" s="88">
        <v>8298541</v>
      </c>
      <c r="RZC27" s="88">
        <v>8298541</v>
      </c>
      <c r="RZD27" s="88">
        <v>8298541</v>
      </c>
      <c r="RZE27" s="88">
        <v>8298541</v>
      </c>
      <c r="RZF27" s="88">
        <v>8298541</v>
      </c>
      <c r="RZG27" s="88">
        <v>8298541</v>
      </c>
      <c r="RZH27" s="88">
        <v>8298541</v>
      </c>
      <c r="RZI27" s="88">
        <v>8298541</v>
      </c>
      <c r="RZJ27" s="88">
        <v>8298541</v>
      </c>
      <c r="RZK27" s="88">
        <v>8298541</v>
      </c>
      <c r="RZL27" s="88">
        <v>8298541</v>
      </c>
      <c r="RZM27" s="88">
        <v>8298541</v>
      </c>
      <c r="RZN27" s="88">
        <v>8298541</v>
      </c>
      <c r="RZO27" s="88">
        <v>8298541</v>
      </c>
      <c r="RZP27" s="88">
        <v>8298541</v>
      </c>
      <c r="RZQ27" s="88">
        <v>8298541</v>
      </c>
      <c r="RZR27" s="88">
        <v>8298541</v>
      </c>
      <c r="RZS27" s="88">
        <v>8298541</v>
      </c>
      <c r="RZT27" s="88">
        <v>8298541</v>
      </c>
      <c r="RZU27" s="88">
        <v>8298541</v>
      </c>
      <c r="RZV27" s="88">
        <v>8298541</v>
      </c>
      <c r="RZW27" s="88">
        <v>8298541</v>
      </c>
      <c r="RZX27" s="88">
        <v>8298541</v>
      </c>
      <c r="RZY27" s="88">
        <v>8298541</v>
      </c>
      <c r="RZZ27" s="88">
        <v>8298541</v>
      </c>
      <c r="SAA27" s="88">
        <v>8298541</v>
      </c>
      <c r="SAB27" s="88">
        <v>8298541</v>
      </c>
      <c r="SAC27" s="88">
        <v>8298541</v>
      </c>
      <c r="SAD27" s="88">
        <v>8298541</v>
      </c>
      <c r="SAE27" s="88">
        <v>8298541</v>
      </c>
      <c r="SAF27" s="88">
        <v>8298541</v>
      </c>
      <c r="SAG27" s="88">
        <v>8298541</v>
      </c>
      <c r="SAH27" s="88">
        <v>8298541</v>
      </c>
      <c r="SAI27" s="88">
        <v>8298541</v>
      </c>
      <c r="SAJ27" s="88">
        <v>8298541</v>
      </c>
      <c r="SAK27" s="88">
        <v>8298541</v>
      </c>
      <c r="SAL27" s="88">
        <v>8298541</v>
      </c>
      <c r="SAM27" s="88">
        <v>8298541</v>
      </c>
      <c r="SAN27" s="88">
        <v>8298541</v>
      </c>
      <c r="SAO27" s="88">
        <v>8298541</v>
      </c>
      <c r="SAP27" s="88">
        <v>8298541</v>
      </c>
      <c r="SAQ27" s="88">
        <v>8298541</v>
      </c>
      <c r="SAR27" s="88">
        <v>8298541</v>
      </c>
      <c r="SAS27" s="88">
        <v>8298541</v>
      </c>
      <c r="SAT27" s="88">
        <v>8298541</v>
      </c>
      <c r="SAU27" s="88">
        <v>8298541</v>
      </c>
      <c r="SAV27" s="88">
        <v>8298541</v>
      </c>
      <c r="SAW27" s="88">
        <v>8298541</v>
      </c>
      <c r="SAX27" s="88">
        <v>8298541</v>
      </c>
      <c r="SAY27" s="88">
        <v>8298541</v>
      </c>
      <c r="SAZ27" s="88">
        <v>8298541</v>
      </c>
      <c r="SBA27" s="88">
        <v>8298541</v>
      </c>
      <c r="SBB27" s="88">
        <v>8298541</v>
      </c>
      <c r="SBC27" s="88">
        <v>8298541</v>
      </c>
      <c r="SBD27" s="88">
        <v>8298541</v>
      </c>
      <c r="SBE27" s="88">
        <v>8298541</v>
      </c>
      <c r="SBF27" s="88">
        <v>8298541</v>
      </c>
      <c r="SBG27" s="88">
        <v>8298541</v>
      </c>
      <c r="SBH27" s="88">
        <v>8298541</v>
      </c>
      <c r="SBI27" s="88">
        <v>8298541</v>
      </c>
      <c r="SBJ27" s="88">
        <v>8298541</v>
      </c>
      <c r="SBK27" s="88">
        <v>8298541</v>
      </c>
      <c r="SBL27" s="88">
        <v>8298541</v>
      </c>
      <c r="SBM27" s="88">
        <v>8298541</v>
      </c>
      <c r="SBN27" s="88">
        <v>8298541</v>
      </c>
      <c r="SBO27" s="88">
        <v>8298541</v>
      </c>
      <c r="SBP27" s="88">
        <v>8298541</v>
      </c>
      <c r="SBQ27" s="88">
        <v>8298541</v>
      </c>
      <c r="SBR27" s="88">
        <v>8298541</v>
      </c>
      <c r="SBS27" s="88">
        <v>8298541</v>
      </c>
      <c r="SBT27" s="88">
        <v>8298541</v>
      </c>
      <c r="SBU27" s="88">
        <v>8298541</v>
      </c>
      <c r="SBV27" s="88">
        <v>8298541</v>
      </c>
      <c r="SBW27" s="88">
        <v>8298541</v>
      </c>
      <c r="SBX27" s="88">
        <v>8298541</v>
      </c>
      <c r="SBY27" s="88">
        <v>8298541</v>
      </c>
      <c r="SBZ27" s="88">
        <v>8298541</v>
      </c>
      <c r="SCA27" s="88">
        <v>8298541</v>
      </c>
      <c r="SCB27" s="88">
        <v>8298541</v>
      </c>
      <c r="SCC27" s="88">
        <v>8298541</v>
      </c>
      <c r="SCD27" s="88">
        <v>8298541</v>
      </c>
      <c r="SCE27" s="88">
        <v>8298541</v>
      </c>
      <c r="SCF27" s="88">
        <v>8298541</v>
      </c>
      <c r="SCG27" s="88">
        <v>8298541</v>
      </c>
      <c r="SCH27" s="88">
        <v>8298541</v>
      </c>
      <c r="SCI27" s="88">
        <v>8298541</v>
      </c>
      <c r="SCJ27" s="88">
        <v>8298541</v>
      </c>
      <c r="SCK27" s="88">
        <v>8298541</v>
      </c>
      <c r="SCL27" s="88">
        <v>8298541</v>
      </c>
      <c r="SCM27" s="88">
        <v>8298541</v>
      </c>
      <c r="SCN27" s="88">
        <v>8298541</v>
      </c>
      <c r="SCO27" s="88">
        <v>8298541</v>
      </c>
      <c r="SCP27" s="88">
        <v>8298541</v>
      </c>
      <c r="SCQ27" s="88">
        <v>8298541</v>
      </c>
      <c r="SCR27" s="88">
        <v>8298541</v>
      </c>
      <c r="SCS27" s="88">
        <v>8298541</v>
      </c>
      <c r="SCT27" s="88">
        <v>8298541</v>
      </c>
      <c r="SCU27" s="88">
        <v>8298541</v>
      </c>
      <c r="SCV27" s="88">
        <v>8298541</v>
      </c>
      <c r="SCW27" s="88">
        <v>8298541</v>
      </c>
      <c r="SCX27" s="88">
        <v>8298541</v>
      </c>
      <c r="SCY27" s="88">
        <v>8298541</v>
      </c>
      <c r="SCZ27" s="88">
        <v>8298541</v>
      </c>
      <c r="SDA27" s="88">
        <v>8298541</v>
      </c>
      <c r="SDB27" s="88">
        <v>8298541</v>
      </c>
      <c r="SDC27" s="88">
        <v>8298541</v>
      </c>
      <c r="SDD27" s="88">
        <v>8298541</v>
      </c>
      <c r="SDE27" s="88">
        <v>8298541</v>
      </c>
      <c r="SDF27" s="88">
        <v>8298541</v>
      </c>
      <c r="SDG27" s="88">
        <v>8298541</v>
      </c>
      <c r="SDH27" s="88">
        <v>8298541</v>
      </c>
      <c r="SDI27" s="88">
        <v>8298541</v>
      </c>
      <c r="SDJ27" s="88">
        <v>8298541</v>
      </c>
      <c r="SDK27" s="88">
        <v>8298541</v>
      </c>
      <c r="SDL27" s="88">
        <v>8298541</v>
      </c>
      <c r="SDM27" s="88">
        <v>8298541</v>
      </c>
      <c r="SDN27" s="88">
        <v>8298541</v>
      </c>
      <c r="SDO27" s="88">
        <v>8298541</v>
      </c>
      <c r="SDP27" s="88">
        <v>8298541</v>
      </c>
      <c r="SDQ27" s="88">
        <v>8298541</v>
      </c>
      <c r="SDR27" s="88">
        <v>8298541</v>
      </c>
      <c r="SDS27" s="88">
        <v>8298541</v>
      </c>
      <c r="SDT27" s="88">
        <v>8298541</v>
      </c>
      <c r="SDU27" s="88">
        <v>8298541</v>
      </c>
      <c r="SDV27" s="88">
        <v>8298541</v>
      </c>
      <c r="SDW27" s="88">
        <v>8298541</v>
      </c>
      <c r="SDX27" s="88">
        <v>8298541</v>
      </c>
      <c r="SDY27" s="88">
        <v>8298541</v>
      </c>
      <c r="SDZ27" s="88">
        <v>8298541</v>
      </c>
      <c r="SEA27" s="88">
        <v>8298541</v>
      </c>
      <c r="SEB27" s="88">
        <v>8298541</v>
      </c>
      <c r="SEC27" s="88">
        <v>8298541</v>
      </c>
      <c r="SED27" s="88">
        <v>8298541</v>
      </c>
      <c r="SEE27" s="88">
        <v>8298541</v>
      </c>
      <c r="SEF27" s="88">
        <v>8298541</v>
      </c>
      <c r="SEG27" s="88">
        <v>8298541</v>
      </c>
      <c r="SEH27" s="88">
        <v>8298541</v>
      </c>
      <c r="SEI27" s="88">
        <v>8298541</v>
      </c>
      <c r="SEJ27" s="88">
        <v>8298541</v>
      </c>
      <c r="SEK27" s="88">
        <v>8298541</v>
      </c>
      <c r="SEL27" s="88">
        <v>8298541</v>
      </c>
      <c r="SEM27" s="88">
        <v>8298541</v>
      </c>
      <c r="SEN27" s="88">
        <v>8298541</v>
      </c>
      <c r="SEO27" s="88">
        <v>8298541</v>
      </c>
      <c r="SEP27" s="88">
        <v>8298541</v>
      </c>
      <c r="SEQ27" s="88">
        <v>8298541</v>
      </c>
      <c r="SER27" s="88">
        <v>8298541</v>
      </c>
      <c r="SES27" s="88">
        <v>8298541</v>
      </c>
      <c r="SET27" s="88">
        <v>8298541</v>
      </c>
      <c r="SEU27" s="88">
        <v>8298541</v>
      </c>
      <c r="SEV27" s="88">
        <v>8298541</v>
      </c>
      <c r="SEW27" s="88">
        <v>8298541</v>
      </c>
      <c r="SEX27" s="88">
        <v>8298541</v>
      </c>
      <c r="SEY27" s="88">
        <v>8298541</v>
      </c>
      <c r="SEZ27" s="88">
        <v>8298541</v>
      </c>
      <c r="SFA27" s="88">
        <v>8298541</v>
      </c>
      <c r="SFB27" s="88">
        <v>8298541</v>
      </c>
      <c r="SFC27" s="88">
        <v>8298541</v>
      </c>
      <c r="SFD27" s="88">
        <v>8298541</v>
      </c>
      <c r="SFE27" s="88">
        <v>8298541</v>
      </c>
      <c r="SFF27" s="88">
        <v>8298541</v>
      </c>
      <c r="SFG27" s="88">
        <v>8298541</v>
      </c>
      <c r="SFH27" s="88">
        <v>8298541</v>
      </c>
      <c r="SFI27" s="88">
        <v>8298541</v>
      </c>
      <c r="SFJ27" s="88">
        <v>8298541</v>
      </c>
      <c r="SFK27" s="88">
        <v>8298541</v>
      </c>
      <c r="SFL27" s="88">
        <v>8298541</v>
      </c>
      <c r="SFM27" s="88">
        <v>8298541</v>
      </c>
      <c r="SFN27" s="88">
        <v>8298541</v>
      </c>
      <c r="SFO27" s="88">
        <v>8298541</v>
      </c>
      <c r="SFP27" s="88">
        <v>8298541</v>
      </c>
      <c r="SFQ27" s="88">
        <v>8298541</v>
      </c>
      <c r="SFR27" s="88">
        <v>8298541</v>
      </c>
      <c r="SFS27" s="88">
        <v>8298541</v>
      </c>
      <c r="SFT27" s="88">
        <v>8298541</v>
      </c>
      <c r="SFU27" s="88">
        <v>8298541</v>
      </c>
      <c r="SFV27" s="88">
        <v>8298541</v>
      </c>
      <c r="SFW27" s="88">
        <v>8298541</v>
      </c>
      <c r="SFX27" s="88">
        <v>8298541</v>
      </c>
      <c r="SFY27" s="88">
        <v>8298541</v>
      </c>
      <c r="SFZ27" s="88">
        <v>8298541</v>
      </c>
      <c r="SGA27" s="88">
        <v>8298541</v>
      </c>
      <c r="SGB27" s="88">
        <v>8298541</v>
      </c>
      <c r="SGC27" s="88">
        <v>8298541</v>
      </c>
      <c r="SGD27" s="88">
        <v>8298541</v>
      </c>
      <c r="SGE27" s="88">
        <v>8298541</v>
      </c>
      <c r="SGF27" s="88">
        <v>8298541</v>
      </c>
      <c r="SGG27" s="88">
        <v>8298541</v>
      </c>
      <c r="SGH27" s="88">
        <v>8298541</v>
      </c>
      <c r="SGI27" s="88">
        <v>8298541</v>
      </c>
      <c r="SGJ27" s="88">
        <v>8298541</v>
      </c>
      <c r="SGK27" s="88">
        <v>8298541</v>
      </c>
      <c r="SGL27" s="88">
        <v>8298541</v>
      </c>
      <c r="SGM27" s="88">
        <v>8298541</v>
      </c>
      <c r="SGN27" s="88">
        <v>8298541</v>
      </c>
      <c r="SGO27" s="88">
        <v>8298541</v>
      </c>
      <c r="SGP27" s="88">
        <v>8298541</v>
      </c>
      <c r="SGQ27" s="88">
        <v>8298541</v>
      </c>
      <c r="SGR27" s="88">
        <v>8298541</v>
      </c>
      <c r="SGS27" s="88">
        <v>8298541</v>
      </c>
      <c r="SGT27" s="88">
        <v>8298541</v>
      </c>
      <c r="SGU27" s="88">
        <v>8298541</v>
      </c>
      <c r="SGV27" s="88">
        <v>8298541</v>
      </c>
      <c r="SGW27" s="88">
        <v>8298541</v>
      </c>
      <c r="SGX27" s="88">
        <v>8298541</v>
      </c>
      <c r="SGY27" s="88">
        <v>8298541</v>
      </c>
      <c r="SGZ27" s="88">
        <v>8298541</v>
      </c>
      <c r="SHA27" s="88">
        <v>8298541</v>
      </c>
      <c r="SHB27" s="88">
        <v>8298541</v>
      </c>
      <c r="SHC27" s="88">
        <v>8298541</v>
      </c>
      <c r="SHD27" s="88">
        <v>8298541</v>
      </c>
      <c r="SHE27" s="88">
        <v>8298541</v>
      </c>
      <c r="SHF27" s="88">
        <v>8298541</v>
      </c>
      <c r="SHG27" s="88">
        <v>8298541</v>
      </c>
      <c r="SHH27" s="88">
        <v>8298541</v>
      </c>
      <c r="SHI27" s="88">
        <v>8298541</v>
      </c>
      <c r="SHJ27" s="88">
        <v>8298541</v>
      </c>
      <c r="SHK27" s="88">
        <v>8298541</v>
      </c>
      <c r="SHL27" s="88">
        <v>8298541</v>
      </c>
      <c r="SHM27" s="88">
        <v>8298541</v>
      </c>
      <c r="SHN27" s="88">
        <v>8298541</v>
      </c>
      <c r="SHO27" s="88">
        <v>8298541</v>
      </c>
      <c r="SHP27" s="88">
        <v>8298541</v>
      </c>
      <c r="SHQ27" s="88">
        <v>8298541</v>
      </c>
      <c r="SHR27" s="88">
        <v>8298541</v>
      </c>
      <c r="SHS27" s="88">
        <v>8298541</v>
      </c>
      <c r="SHT27" s="88">
        <v>8298541</v>
      </c>
      <c r="SHU27" s="88">
        <v>8298541</v>
      </c>
      <c r="SHV27" s="88">
        <v>8298541</v>
      </c>
      <c r="SHW27" s="88">
        <v>8298541</v>
      </c>
      <c r="SHX27" s="88">
        <v>8298541</v>
      </c>
      <c r="SHY27" s="88">
        <v>8298541</v>
      </c>
      <c r="SHZ27" s="88">
        <v>8298541</v>
      </c>
      <c r="SIA27" s="88">
        <v>8298541</v>
      </c>
      <c r="SIB27" s="88">
        <v>8298541</v>
      </c>
      <c r="SIC27" s="88">
        <v>8298541</v>
      </c>
      <c r="SID27" s="88">
        <v>8298541</v>
      </c>
      <c r="SIE27" s="88">
        <v>8298541</v>
      </c>
      <c r="SIF27" s="88">
        <v>8298541</v>
      </c>
      <c r="SIG27" s="88">
        <v>8298541</v>
      </c>
      <c r="SIH27" s="88">
        <v>8298541</v>
      </c>
      <c r="SII27" s="88">
        <v>8298541</v>
      </c>
      <c r="SIJ27" s="88">
        <v>8298541</v>
      </c>
      <c r="SIK27" s="88">
        <v>8298541</v>
      </c>
      <c r="SIL27" s="88">
        <v>8298541</v>
      </c>
      <c r="SIM27" s="88">
        <v>8298541</v>
      </c>
      <c r="SIN27" s="88">
        <v>8298541</v>
      </c>
      <c r="SIO27" s="88">
        <v>8298541</v>
      </c>
      <c r="SIP27" s="88">
        <v>8298541</v>
      </c>
      <c r="SIQ27" s="88">
        <v>8298541</v>
      </c>
      <c r="SIR27" s="88">
        <v>8298541</v>
      </c>
      <c r="SIS27" s="88">
        <v>8298541</v>
      </c>
      <c r="SIT27" s="88">
        <v>8298541</v>
      </c>
      <c r="SIU27" s="88">
        <v>8298541</v>
      </c>
      <c r="SIV27" s="88">
        <v>8298541</v>
      </c>
      <c r="SIW27" s="88">
        <v>8298541</v>
      </c>
      <c r="SIX27" s="88">
        <v>8298541</v>
      </c>
      <c r="SIY27" s="88">
        <v>8298541</v>
      </c>
      <c r="SIZ27" s="88">
        <v>8298541</v>
      </c>
      <c r="SJA27" s="88">
        <v>8298541</v>
      </c>
      <c r="SJB27" s="88">
        <v>8298541</v>
      </c>
      <c r="SJC27" s="88">
        <v>8298541</v>
      </c>
      <c r="SJD27" s="88">
        <v>8298541</v>
      </c>
      <c r="SJE27" s="88">
        <v>8298541</v>
      </c>
      <c r="SJF27" s="88">
        <v>8298541</v>
      </c>
      <c r="SJG27" s="88">
        <v>8298541</v>
      </c>
      <c r="SJH27" s="88">
        <v>8298541</v>
      </c>
      <c r="SJI27" s="88">
        <v>8298541</v>
      </c>
      <c r="SJJ27" s="88">
        <v>8298541</v>
      </c>
      <c r="SJK27" s="88">
        <v>8298541</v>
      </c>
      <c r="SJL27" s="88">
        <v>8298541</v>
      </c>
      <c r="SJM27" s="88">
        <v>8298541</v>
      </c>
      <c r="SJN27" s="88">
        <v>8298541</v>
      </c>
      <c r="SJO27" s="88">
        <v>8298541</v>
      </c>
      <c r="SJP27" s="88">
        <v>8298541</v>
      </c>
      <c r="SJQ27" s="88">
        <v>8298541</v>
      </c>
      <c r="SJR27" s="88">
        <v>8298541</v>
      </c>
      <c r="SJS27" s="88">
        <v>8298541</v>
      </c>
      <c r="SJT27" s="88">
        <v>8298541</v>
      </c>
      <c r="SJU27" s="88">
        <v>8298541</v>
      </c>
      <c r="SJV27" s="88">
        <v>8298541</v>
      </c>
      <c r="SJW27" s="88">
        <v>8298541</v>
      </c>
      <c r="SJX27" s="88">
        <v>8298541</v>
      </c>
      <c r="SJY27" s="88">
        <v>8298541</v>
      </c>
      <c r="SJZ27" s="88">
        <v>8298541</v>
      </c>
      <c r="SKA27" s="88">
        <v>8298541</v>
      </c>
      <c r="SKB27" s="88">
        <v>8298541</v>
      </c>
      <c r="SKC27" s="88">
        <v>8298541</v>
      </c>
      <c r="SKD27" s="88">
        <v>8298541</v>
      </c>
      <c r="SKE27" s="88">
        <v>8298541</v>
      </c>
      <c r="SKF27" s="88">
        <v>8298541</v>
      </c>
      <c r="SKG27" s="88">
        <v>8298541</v>
      </c>
      <c r="SKH27" s="88">
        <v>8298541</v>
      </c>
      <c r="SKI27" s="88">
        <v>8298541</v>
      </c>
      <c r="SKJ27" s="88">
        <v>8298541</v>
      </c>
      <c r="SKK27" s="88">
        <v>8298541</v>
      </c>
      <c r="SKL27" s="88">
        <v>8298541</v>
      </c>
      <c r="SKM27" s="88">
        <v>8298541</v>
      </c>
      <c r="SKN27" s="88">
        <v>8298541</v>
      </c>
      <c r="SKO27" s="88">
        <v>8298541</v>
      </c>
      <c r="SKP27" s="88">
        <v>8298541</v>
      </c>
      <c r="SKQ27" s="88">
        <v>8298541</v>
      </c>
      <c r="SKR27" s="88">
        <v>8298541</v>
      </c>
      <c r="SKS27" s="88">
        <v>8298541</v>
      </c>
      <c r="SKT27" s="88">
        <v>8298541</v>
      </c>
      <c r="SKU27" s="88">
        <v>8298541</v>
      </c>
      <c r="SKV27" s="88">
        <v>8298541</v>
      </c>
      <c r="SKW27" s="88">
        <v>8298541</v>
      </c>
      <c r="SKX27" s="88">
        <v>8298541</v>
      </c>
      <c r="SKY27" s="88">
        <v>8298541</v>
      </c>
      <c r="SKZ27" s="88">
        <v>8298541</v>
      </c>
      <c r="SLA27" s="88">
        <v>8298541</v>
      </c>
      <c r="SLB27" s="88">
        <v>8298541</v>
      </c>
      <c r="SLC27" s="88">
        <v>8298541</v>
      </c>
      <c r="SLD27" s="88">
        <v>8298541</v>
      </c>
      <c r="SLE27" s="88">
        <v>8298541</v>
      </c>
      <c r="SLF27" s="88">
        <v>8298541</v>
      </c>
      <c r="SLG27" s="88">
        <v>8298541</v>
      </c>
      <c r="SLH27" s="88">
        <v>8298541</v>
      </c>
      <c r="SLI27" s="88">
        <v>8298541</v>
      </c>
      <c r="SLJ27" s="88">
        <v>8298541</v>
      </c>
      <c r="SLK27" s="88">
        <v>8298541</v>
      </c>
      <c r="SLL27" s="88">
        <v>8298541</v>
      </c>
      <c r="SLM27" s="88">
        <v>8298541</v>
      </c>
      <c r="SLN27" s="88">
        <v>8298541</v>
      </c>
      <c r="SLO27" s="88">
        <v>8298541</v>
      </c>
      <c r="SLP27" s="88">
        <v>8298541</v>
      </c>
      <c r="SLQ27" s="88">
        <v>8298541</v>
      </c>
      <c r="SLR27" s="88">
        <v>8298541</v>
      </c>
      <c r="SLS27" s="88">
        <v>8298541</v>
      </c>
      <c r="SLT27" s="88">
        <v>8298541</v>
      </c>
      <c r="SLU27" s="88">
        <v>8298541</v>
      </c>
      <c r="SLV27" s="88">
        <v>8298541</v>
      </c>
      <c r="SLW27" s="88">
        <v>8298541</v>
      </c>
      <c r="SLX27" s="88">
        <v>8298541</v>
      </c>
      <c r="SLY27" s="88">
        <v>8298541</v>
      </c>
      <c r="SLZ27" s="88">
        <v>8298541</v>
      </c>
      <c r="SMA27" s="88">
        <v>8298541</v>
      </c>
      <c r="SMB27" s="88">
        <v>8298541</v>
      </c>
      <c r="SMC27" s="88">
        <v>8298541</v>
      </c>
      <c r="SMD27" s="88">
        <v>8298541</v>
      </c>
      <c r="SME27" s="88">
        <v>8298541</v>
      </c>
      <c r="SMF27" s="88">
        <v>8298541</v>
      </c>
      <c r="SMG27" s="88">
        <v>8298541</v>
      </c>
      <c r="SMH27" s="88">
        <v>8298541</v>
      </c>
      <c r="SMI27" s="88">
        <v>8298541</v>
      </c>
      <c r="SMJ27" s="88">
        <v>8298541</v>
      </c>
      <c r="SMK27" s="88">
        <v>8298541</v>
      </c>
      <c r="SML27" s="88">
        <v>8298541</v>
      </c>
      <c r="SMM27" s="88">
        <v>8298541</v>
      </c>
      <c r="SMN27" s="88">
        <v>8298541</v>
      </c>
      <c r="SMO27" s="88">
        <v>8298541</v>
      </c>
      <c r="SMP27" s="88">
        <v>8298541</v>
      </c>
      <c r="SMQ27" s="88">
        <v>8298541</v>
      </c>
      <c r="SMR27" s="88">
        <v>8298541</v>
      </c>
      <c r="SMS27" s="88">
        <v>8298541</v>
      </c>
      <c r="SMT27" s="88">
        <v>8298541</v>
      </c>
      <c r="SMU27" s="88">
        <v>8298541</v>
      </c>
      <c r="SMV27" s="88">
        <v>8298541</v>
      </c>
      <c r="SMW27" s="88">
        <v>8298541</v>
      </c>
      <c r="SMX27" s="88">
        <v>8298541</v>
      </c>
      <c r="SMY27" s="88">
        <v>8298541</v>
      </c>
      <c r="SMZ27" s="88">
        <v>8298541</v>
      </c>
      <c r="SNA27" s="88">
        <v>8298541</v>
      </c>
      <c r="SNB27" s="88">
        <v>8298541</v>
      </c>
      <c r="SNC27" s="88">
        <v>8298541</v>
      </c>
      <c r="SND27" s="88">
        <v>8298541</v>
      </c>
      <c r="SNE27" s="88">
        <v>8298541</v>
      </c>
      <c r="SNF27" s="88">
        <v>8298541</v>
      </c>
      <c r="SNG27" s="88">
        <v>8298541</v>
      </c>
      <c r="SNH27" s="88">
        <v>8298541</v>
      </c>
      <c r="SNI27" s="88">
        <v>8298541</v>
      </c>
      <c r="SNJ27" s="88">
        <v>8298541</v>
      </c>
      <c r="SNK27" s="88">
        <v>8298541</v>
      </c>
      <c r="SNL27" s="88">
        <v>8298541</v>
      </c>
      <c r="SNM27" s="88">
        <v>8298541</v>
      </c>
      <c r="SNN27" s="88">
        <v>8298541</v>
      </c>
      <c r="SNO27" s="88">
        <v>8298541</v>
      </c>
      <c r="SNP27" s="88">
        <v>8298541</v>
      </c>
      <c r="SNQ27" s="88">
        <v>8298541</v>
      </c>
      <c r="SNR27" s="88">
        <v>8298541</v>
      </c>
      <c r="SNS27" s="88">
        <v>8298541</v>
      </c>
      <c r="SNT27" s="88">
        <v>8298541</v>
      </c>
      <c r="SNU27" s="88">
        <v>8298541</v>
      </c>
      <c r="SNV27" s="88">
        <v>8298541</v>
      </c>
      <c r="SNW27" s="88">
        <v>8298541</v>
      </c>
      <c r="SNX27" s="88">
        <v>8298541</v>
      </c>
      <c r="SNY27" s="88">
        <v>8298541</v>
      </c>
      <c r="SNZ27" s="88">
        <v>8298541</v>
      </c>
      <c r="SOA27" s="88">
        <v>8298541</v>
      </c>
      <c r="SOB27" s="88">
        <v>8298541</v>
      </c>
      <c r="SOC27" s="88">
        <v>8298541</v>
      </c>
      <c r="SOD27" s="88">
        <v>8298541</v>
      </c>
      <c r="SOE27" s="88">
        <v>8298541</v>
      </c>
      <c r="SOF27" s="88">
        <v>8298541</v>
      </c>
      <c r="SOG27" s="88">
        <v>8298541</v>
      </c>
      <c r="SOH27" s="88">
        <v>8298541</v>
      </c>
      <c r="SOI27" s="88">
        <v>8298541</v>
      </c>
      <c r="SOJ27" s="88">
        <v>8298541</v>
      </c>
      <c r="SOK27" s="88">
        <v>8298541</v>
      </c>
      <c r="SOL27" s="88">
        <v>8298541</v>
      </c>
      <c r="SOM27" s="88">
        <v>8298541</v>
      </c>
      <c r="SON27" s="88">
        <v>8298541</v>
      </c>
      <c r="SOO27" s="88">
        <v>8298541</v>
      </c>
      <c r="SOP27" s="88">
        <v>8298541</v>
      </c>
      <c r="SOQ27" s="88">
        <v>8298541</v>
      </c>
      <c r="SOR27" s="88">
        <v>8298541</v>
      </c>
      <c r="SOS27" s="88">
        <v>8298541</v>
      </c>
      <c r="SOT27" s="88">
        <v>8298541</v>
      </c>
      <c r="SOU27" s="88">
        <v>8298541</v>
      </c>
      <c r="SOV27" s="88">
        <v>8298541</v>
      </c>
      <c r="SOW27" s="88">
        <v>8298541</v>
      </c>
      <c r="SOX27" s="88">
        <v>8298541</v>
      </c>
      <c r="SOY27" s="88">
        <v>8298541</v>
      </c>
      <c r="SOZ27" s="88">
        <v>8298541</v>
      </c>
      <c r="SPA27" s="88">
        <v>8298541</v>
      </c>
      <c r="SPB27" s="88">
        <v>8298541</v>
      </c>
      <c r="SPC27" s="88">
        <v>8298541</v>
      </c>
      <c r="SPD27" s="88">
        <v>8298541</v>
      </c>
      <c r="SPE27" s="88">
        <v>8298541</v>
      </c>
      <c r="SPF27" s="88">
        <v>8298541</v>
      </c>
      <c r="SPG27" s="88">
        <v>8298541</v>
      </c>
      <c r="SPH27" s="88">
        <v>8298541</v>
      </c>
      <c r="SPI27" s="88">
        <v>8298541</v>
      </c>
      <c r="SPJ27" s="88">
        <v>8298541</v>
      </c>
      <c r="SPK27" s="88">
        <v>8298541</v>
      </c>
      <c r="SPL27" s="88">
        <v>8298541</v>
      </c>
      <c r="SPM27" s="88">
        <v>8298541</v>
      </c>
      <c r="SPN27" s="88">
        <v>8298541</v>
      </c>
      <c r="SPO27" s="88">
        <v>8298541</v>
      </c>
      <c r="SPP27" s="88">
        <v>8298541</v>
      </c>
      <c r="SPQ27" s="88">
        <v>8298541</v>
      </c>
      <c r="SPR27" s="88">
        <v>8298541</v>
      </c>
      <c r="SPS27" s="88">
        <v>8298541</v>
      </c>
      <c r="SPT27" s="88">
        <v>8298541</v>
      </c>
      <c r="SPU27" s="88">
        <v>8298541</v>
      </c>
      <c r="SPV27" s="88">
        <v>8298541</v>
      </c>
      <c r="SPW27" s="88">
        <v>8298541</v>
      </c>
      <c r="SPX27" s="88">
        <v>8298541</v>
      </c>
      <c r="SPY27" s="88">
        <v>8298541</v>
      </c>
      <c r="SPZ27" s="88">
        <v>8298541</v>
      </c>
      <c r="SQA27" s="88">
        <v>8298541</v>
      </c>
      <c r="SQB27" s="88">
        <v>8298541</v>
      </c>
      <c r="SQC27" s="88">
        <v>8298541</v>
      </c>
      <c r="SQD27" s="88">
        <v>8298541</v>
      </c>
      <c r="SQE27" s="88">
        <v>8298541</v>
      </c>
      <c r="SQF27" s="88">
        <v>8298541</v>
      </c>
      <c r="SQG27" s="88">
        <v>8298541</v>
      </c>
      <c r="SQH27" s="88">
        <v>8298541</v>
      </c>
      <c r="SQI27" s="88">
        <v>8298541</v>
      </c>
      <c r="SQJ27" s="88">
        <v>8298541</v>
      </c>
      <c r="SQK27" s="88">
        <v>8298541</v>
      </c>
      <c r="SQL27" s="88">
        <v>8298541</v>
      </c>
      <c r="SQM27" s="88">
        <v>8298541</v>
      </c>
      <c r="SQN27" s="88">
        <v>8298541</v>
      </c>
      <c r="SQO27" s="88">
        <v>8298541</v>
      </c>
      <c r="SQP27" s="88">
        <v>8298541</v>
      </c>
      <c r="SQQ27" s="88">
        <v>8298541</v>
      </c>
      <c r="SQR27" s="88">
        <v>8298541</v>
      </c>
      <c r="SQS27" s="88">
        <v>8298541</v>
      </c>
      <c r="SQT27" s="88">
        <v>8298541</v>
      </c>
      <c r="SQU27" s="88">
        <v>8298541</v>
      </c>
      <c r="SQV27" s="88">
        <v>8298541</v>
      </c>
      <c r="SQW27" s="88">
        <v>8298541</v>
      </c>
      <c r="SQX27" s="88">
        <v>8298541</v>
      </c>
      <c r="SQY27" s="88">
        <v>8298541</v>
      </c>
      <c r="SQZ27" s="88">
        <v>8298541</v>
      </c>
      <c r="SRA27" s="88">
        <v>8298541</v>
      </c>
      <c r="SRB27" s="88">
        <v>8298541</v>
      </c>
      <c r="SRC27" s="88">
        <v>8298541</v>
      </c>
      <c r="SRD27" s="88">
        <v>8298541</v>
      </c>
      <c r="SRE27" s="88">
        <v>8298541</v>
      </c>
      <c r="SRF27" s="88">
        <v>8298541</v>
      </c>
      <c r="SRG27" s="88">
        <v>8298541</v>
      </c>
      <c r="SRH27" s="88">
        <v>8298541</v>
      </c>
      <c r="SRI27" s="88">
        <v>8298541</v>
      </c>
      <c r="SRJ27" s="88">
        <v>8298541</v>
      </c>
      <c r="SRK27" s="88">
        <v>8298541</v>
      </c>
      <c r="SRL27" s="88">
        <v>8298541</v>
      </c>
      <c r="SRM27" s="88">
        <v>8298541</v>
      </c>
      <c r="SRN27" s="88">
        <v>8298541</v>
      </c>
      <c r="SRO27" s="88">
        <v>8298541</v>
      </c>
      <c r="SRP27" s="88">
        <v>8298541</v>
      </c>
      <c r="SRQ27" s="88">
        <v>8298541</v>
      </c>
      <c r="SRR27" s="88">
        <v>8298541</v>
      </c>
      <c r="SRS27" s="88">
        <v>8298541</v>
      </c>
      <c r="SRT27" s="88">
        <v>8298541</v>
      </c>
      <c r="SRU27" s="88">
        <v>8298541</v>
      </c>
      <c r="SRV27" s="88">
        <v>8298541</v>
      </c>
      <c r="SRW27" s="88">
        <v>8298541</v>
      </c>
      <c r="SRX27" s="88">
        <v>8298541</v>
      </c>
      <c r="SRY27" s="88">
        <v>8298541</v>
      </c>
      <c r="SRZ27" s="88">
        <v>8298541</v>
      </c>
      <c r="SSA27" s="88">
        <v>8298541</v>
      </c>
      <c r="SSB27" s="88">
        <v>8298541</v>
      </c>
      <c r="SSC27" s="88">
        <v>8298541</v>
      </c>
      <c r="SSD27" s="88">
        <v>8298541</v>
      </c>
      <c r="SSE27" s="88">
        <v>8298541</v>
      </c>
      <c r="SSF27" s="88">
        <v>8298541</v>
      </c>
      <c r="SSG27" s="88">
        <v>8298541</v>
      </c>
      <c r="SSH27" s="88">
        <v>8298541</v>
      </c>
      <c r="SSI27" s="88">
        <v>8298541</v>
      </c>
      <c r="SSJ27" s="88">
        <v>8298541</v>
      </c>
      <c r="SSK27" s="88">
        <v>8298541</v>
      </c>
      <c r="SSL27" s="88">
        <v>8298541</v>
      </c>
      <c r="SSM27" s="88">
        <v>8298541</v>
      </c>
      <c r="SSN27" s="88">
        <v>8298541</v>
      </c>
      <c r="SSO27" s="88">
        <v>8298541</v>
      </c>
      <c r="SSP27" s="88">
        <v>8298541</v>
      </c>
      <c r="SSQ27" s="88">
        <v>8298541</v>
      </c>
      <c r="SSR27" s="88">
        <v>8298541</v>
      </c>
      <c r="SSS27" s="88">
        <v>8298541</v>
      </c>
      <c r="SST27" s="88">
        <v>8298541</v>
      </c>
      <c r="SSU27" s="88">
        <v>8298541</v>
      </c>
      <c r="SSV27" s="88">
        <v>8298541</v>
      </c>
      <c r="SSW27" s="88">
        <v>8298541</v>
      </c>
      <c r="SSX27" s="88">
        <v>8298541</v>
      </c>
      <c r="SSY27" s="88">
        <v>8298541</v>
      </c>
      <c r="SSZ27" s="88">
        <v>8298541</v>
      </c>
      <c r="STA27" s="88">
        <v>8298541</v>
      </c>
      <c r="STB27" s="88">
        <v>8298541</v>
      </c>
      <c r="STC27" s="88">
        <v>8298541</v>
      </c>
      <c r="STD27" s="88">
        <v>8298541</v>
      </c>
      <c r="STE27" s="88">
        <v>8298541</v>
      </c>
      <c r="STF27" s="88">
        <v>8298541</v>
      </c>
      <c r="STG27" s="88">
        <v>8298541</v>
      </c>
      <c r="STH27" s="88">
        <v>8298541</v>
      </c>
      <c r="STI27" s="88">
        <v>8298541</v>
      </c>
      <c r="STJ27" s="88">
        <v>8298541</v>
      </c>
      <c r="STK27" s="88">
        <v>8298541</v>
      </c>
      <c r="STL27" s="88">
        <v>8298541</v>
      </c>
      <c r="STM27" s="88">
        <v>8298541</v>
      </c>
      <c r="STN27" s="88">
        <v>8298541</v>
      </c>
      <c r="STO27" s="88">
        <v>8298541</v>
      </c>
      <c r="STP27" s="88">
        <v>8298541</v>
      </c>
      <c r="STQ27" s="88">
        <v>8298541</v>
      </c>
      <c r="STR27" s="88">
        <v>8298541</v>
      </c>
      <c r="STS27" s="88">
        <v>8298541</v>
      </c>
      <c r="STT27" s="88">
        <v>8298541</v>
      </c>
      <c r="STU27" s="88">
        <v>8298541</v>
      </c>
      <c r="STV27" s="88">
        <v>8298541</v>
      </c>
      <c r="STW27" s="88">
        <v>8298541</v>
      </c>
      <c r="STX27" s="88">
        <v>8298541</v>
      </c>
      <c r="STY27" s="88">
        <v>8298541</v>
      </c>
      <c r="STZ27" s="88">
        <v>8298541</v>
      </c>
      <c r="SUA27" s="88">
        <v>8298541</v>
      </c>
      <c r="SUB27" s="88">
        <v>8298541</v>
      </c>
      <c r="SUC27" s="88">
        <v>8298541</v>
      </c>
      <c r="SUD27" s="88">
        <v>8298541</v>
      </c>
      <c r="SUE27" s="88">
        <v>8298541</v>
      </c>
      <c r="SUF27" s="88">
        <v>8298541</v>
      </c>
      <c r="SUG27" s="88">
        <v>8298541</v>
      </c>
      <c r="SUH27" s="88">
        <v>8298541</v>
      </c>
      <c r="SUI27" s="88">
        <v>8298541</v>
      </c>
      <c r="SUJ27" s="88">
        <v>8298541</v>
      </c>
      <c r="SUK27" s="88">
        <v>8298541</v>
      </c>
      <c r="SUL27" s="88">
        <v>8298541</v>
      </c>
      <c r="SUM27" s="88">
        <v>8298541</v>
      </c>
      <c r="SUN27" s="88">
        <v>8298541</v>
      </c>
      <c r="SUO27" s="88">
        <v>8298541</v>
      </c>
      <c r="SUP27" s="88">
        <v>8298541</v>
      </c>
      <c r="SUQ27" s="88">
        <v>8298541</v>
      </c>
      <c r="SUR27" s="88">
        <v>8298541</v>
      </c>
      <c r="SUS27" s="88">
        <v>8298541</v>
      </c>
      <c r="SUT27" s="88">
        <v>8298541</v>
      </c>
      <c r="SUU27" s="88">
        <v>8298541</v>
      </c>
      <c r="SUV27" s="88">
        <v>8298541</v>
      </c>
      <c r="SUW27" s="88">
        <v>8298541</v>
      </c>
      <c r="SUX27" s="88">
        <v>8298541</v>
      </c>
      <c r="SUY27" s="88">
        <v>8298541</v>
      </c>
      <c r="SUZ27" s="88">
        <v>8298541</v>
      </c>
      <c r="SVA27" s="88">
        <v>8298541</v>
      </c>
      <c r="SVB27" s="88">
        <v>8298541</v>
      </c>
      <c r="SVC27" s="88">
        <v>8298541</v>
      </c>
      <c r="SVD27" s="88">
        <v>8298541</v>
      </c>
      <c r="SVE27" s="88">
        <v>8298541</v>
      </c>
      <c r="SVF27" s="88">
        <v>8298541</v>
      </c>
      <c r="SVG27" s="88">
        <v>8298541</v>
      </c>
      <c r="SVH27" s="88">
        <v>8298541</v>
      </c>
      <c r="SVI27" s="88">
        <v>8298541</v>
      </c>
      <c r="SVJ27" s="88">
        <v>8298541</v>
      </c>
      <c r="SVK27" s="88">
        <v>8298541</v>
      </c>
      <c r="SVL27" s="88">
        <v>8298541</v>
      </c>
      <c r="SVM27" s="88">
        <v>8298541</v>
      </c>
      <c r="SVN27" s="88">
        <v>8298541</v>
      </c>
      <c r="SVO27" s="88">
        <v>8298541</v>
      </c>
      <c r="SVP27" s="88">
        <v>8298541</v>
      </c>
      <c r="SVQ27" s="88">
        <v>8298541</v>
      </c>
      <c r="SVR27" s="88">
        <v>8298541</v>
      </c>
      <c r="SVS27" s="88">
        <v>8298541</v>
      </c>
      <c r="SVT27" s="88">
        <v>8298541</v>
      </c>
      <c r="SVU27" s="88">
        <v>8298541</v>
      </c>
      <c r="SVV27" s="88">
        <v>8298541</v>
      </c>
      <c r="SVW27" s="88">
        <v>8298541</v>
      </c>
      <c r="SVX27" s="88">
        <v>8298541</v>
      </c>
      <c r="SVY27" s="88">
        <v>8298541</v>
      </c>
      <c r="SVZ27" s="88">
        <v>8298541</v>
      </c>
      <c r="SWA27" s="88">
        <v>8298541</v>
      </c>
      <c r="SWB27" s="88">
        <v>8298541</v>
      </c>
      <c r="SWC27" s="88">
        <v>8298541</v>
      </c>
      <c r="SWD27" s="88">
        <v>8298541</v>
      </c>
      <c r="SWE27" s="88">
        <v>8298541</v>
      </c>
      <c r="SWF27" s="88">
        <v>8298541</v>
      </c>
      <c r="SWG27" s="88">
        <v>8298541</v>
      </c>
      <c r="SWH27" s="88">
        <v>8298541</v>
      </c>
      <c r="SWI27" s="88">
        <v>8298541</v>
      </c>
      <c r="SWJ27" s="88">
        <v>8298541</v>
      </c>
      <c r="SWK27" s="88">
        <v>8298541</v>
      </c>
      <c r="SWL27" s="88">
        <v>8298541</v>
      </c>
      <c r="SWM27" s="88">
        <v>8298541</v>
      </c>
      <c r="SWN27" s="88">
        <v>8298541</v>
      </c>
      <c r="SWO27" s="88">
        <v>8298541</v>
      </c>
      <c r="SWP27" s="88">
        <v>8298541</v>
      </c>
      <c r="SWQ27" s="88">
        <v>8298541</v>
      </c>
      <c r="SWR27" s="88">
        <v>8298541</v>
      </c>
      <c r="SWS27" s="88">
        <v>8298541</v>
      </c>
      <c r="SWT27" s="88">
        <v>8298541</v>
      </c>
      <c r="SWU27" s="88">
        <v>8298541</v>
      </c>
      <c r="SWV27" s="88">
        <v>8298541</v>
      </c>
      <c r="SWW27" s="88">
        <v>8298541</v>
      </c>
      <c r="SWX27" s="88">
        <v>8298541</v>
      </c>
      <c r="SWY27" s="88">
        <v>8298541</v>
      </c>
      <c r="SWZ27" s="88">
        <v>8298541</v>
      </c>
      <c r="SXA27" s="88">
        <v>8298541</v>
      </c>
      <c r="SXB27" s="88">
        <v>8298541</v>
      </c>
      <c r="SXC27" s="88">
        <v>8298541</v>
      </c>
      <c r="SXD27" s="88">
        <v>8298541</v>
      </c>
      <c r="SXE27" s="88">
        <v>8298541</v>
      </c>
      <c r="SXF27" s="88">
        <v>8298541</v>
      </c>
      <c r="SXG27" s="88">
        <v>8298541</v>
      </c>
      <c r="SXH27" s="88">
        <v>8298541</v>
      </c>
      <c r="SXI27" s="88">
        <v>8298541</v>
      </c>
      <c r="SXJ27" s="88">
        <v>8298541</v>
      </c>
      <c r="SXK27" s="88">
        <v>8298541</v>
      </c>
      <c r="SXL27" s="88">
        <v>8298541</v>
      </c>
      <c r="SXM27" s="88">
        <v>8298541</v>
      </c>
      <c r="SXN27" s="88">
        <v>8298541</v>
      </c>
      <c r="SXO27" s="88">
        <v>8298541</v>
      </c>
      <c r="SXP27" s="88">
        <v>8298541</v>
      </c>
      <c r="SXQ27" s="88">
        <v>8298541</v>
      </c>
      <c r="SXR27" s="88">
        <v>8298541</v>
      </c>
      <c r="SXS27" s="88">
        <v>8298541</v>
      </c>
      <c r="SXT27" s="88">
        <v>8298541</v>
      </c>
      <c r="SXU27" s="88">
        <v>8298541</v>
      </c>
      <c r="SXV27" s="88">
        <v>8298541</v>
      </c>
      <c r="SXW27" s="88">
        <v>8298541</v>
      </c>
      <c r="SXX27" s="88">
        <v>8298541</v>
      </c>
      <c r="SXY27" s="88">
        <v>8298541</v>
      </c>
      <c r="SXZ27" s="88">
        <v>8298541</v>
      </c>
      <c r="SYA27" s="88">
        <v>8298541</v>
      </c>
      <c r="SYB27" s="88">
        <v>8298541</v>
      </c>
      <c r="SYC27" s="88">
        <v>8298541</v>
      </c>
      <c r="SYD27" s="88">
        <v>8298541</v>
      </c>
      <c r="SYE27" s="88">
        <v>8298541</v>
      </c>
      <c r="SYF27" s="88">
        <v>8298541</v>
      </c>
      <c r="SYG27" s="88">
        <v>8298541</v>
      </c>
      <c r="SYH27" s="88">
        <v>8298541</v>
      </c>
      <c r="SYI27" s="88">
        <v>8298541</v>
      </c>
      <c r="SYJ27" s="88">
        <v>8298541</v>
      </c>
      <c r="SYK27" s="88">
        <v>8298541</v>
      </c>
      <c r="SYL27" s="88">
        <v>8298541</v>
      </c>
      <c r="SYM27" s="88">
        <v>8298541</v>
      </c>
      <c r="SYN27" s="88">
        <v>8298541</v>
      </c>
      <c r="SYO27" s="88">
        <v>8298541</v>
      </c>
      <c r="SYP27" s="88">
        <v>8298541</v>
      </c>
      <c r="SYQ27" s="88">
        <v>8298541</v>
      </c>
      <c r="SYR27" s="88">
        <v>8298541</v>
      </c>
      <c r="SYS27" s="88">
        <v>8298541</v>
      </c>
      <c r="SYT27" s="88">
        <v>8298541</v>
      </c>
      <c r="SYU27" s="88">
        <v>8298541</v>
      </c>
      <c r="SYV27" s="88">
        <v>8298541</v>
      </c>
      <c r="SYW27" s="88">
        <v>8298541</v>
      </c>
      <c r="SYX27" s="88">
        <v>8298541</v>
      </c>
      <c r="SYY27" s="88">
        <v>8298541</v>
      </c>
      <c r="SYZ27" s="88">
        <v>8298541</v>
      </c>
      <c r="SZA27" s="88">
        <v>8298541</v>
      </c>
      <c r="SZB27" s="88">
        <v>8298541</v>
      </c>
      <c r="SZC27" s="88">
        <v>8298541</v>
      </c>
      <c r="SZD27" s="88">
        <v>8298541</v>
      </c>
      <c r="SZE27" s="88">
        <v>8298541</v>
      </c>
      <c r="SZF27" s="88">
        <v>8298541</v>
      </c>
      <c r="SZG27" s="88">
        <v>8298541</v>
      </c>
      <c r="SZH27" s="88">
        <v>8298541</v>
      </c>
      <c r="SZI27" s="88">
        <v>8298541</v>
      </c>
      <c r="SZJ27" s="88">
        <v>8298541</v>
      </c>
      <c r="SZK27" s="88">
        <v>8298541</v>
      </c>
      <c r="SZL27" s="88">
        <v>8298541</v>
      </c>
      <c r="SZM27" s="88">
        <v>8298541</v>
      </c>
      <c r="SZN27" s="88">
        <v>8298541</v>
      </c>
      <c r="SZO27" s="88">
        <v>8298541</v>
      </c>
      <c r="SZP27" s="88">
        <v>8298541</v>
      </c>
      <c r="SZQ27" s="88">
        <v>8298541</v>
      </c>
      <c r="SZR27" s="88">
        <v>8298541</v>
      </c>
      <c r="SZS27" s="88">
        <v>8298541</v>
      </c>
      <c r="SZT27" s="88">
        <v>8298541</v>
      </c>
      <c r="SZU27" s="88">
        <v>8298541</v>
      </c>
      <c r="SZV27" s="88">
        <v>8298541</v>
      </c>
      <c r="SZW27" s="88">
        <v>8298541</v>
      </c>
      <c r="SZX27" s="88">
        <v>8298541</v>
      </c>
      <c r="SZY27" s="88">
        <v>8298541</v>
      </c>
      <c r="SZZ27" s="88">
        <v>8298541</v>
      </c>
      <c r="TAA27" s="88">
        <v>8298541</v>
      </c>
      <c r="TAB27" s="88">
        <v>8298541</v>
      </c>
      <c r="TAC27" s="88">
        <v>8298541</v>
      </c>
      <c r="TAD27" s="88">
        <v>8298541</v>
      </c>
      <c r="TAE27" s="88">
        <v>8298541</v>
      </c>
      <c r="TAF27" s="88">
        <v>8298541</v>
      </c>
      <c r="TAG27" s="88">
        <v>8298541</v>
      </c>
      <c r="TAH27" s="88">
        <v>8298541</v>
      </c>
      <c r="TAI27" s="88">
        <v>8298541</v>
      </c>
      <c r="TAJ27" s="88">
        <v>8298541</v>
      </c>
      <c r="TAK27" s="88">
        <v>8298541</v>
      </c>
      <c r="TAL27" s="88">
        <v>8298541</v>
      </c>
      <c r="TAM27" s="88">
        <v>8298541</v>
      </c>
      <c r="TAN27" s="88">
        <v>8298541</v>
      </c>
      <c r="TAO27" s="88">
        <v>8298541</v>
      </c>
      <c r="TAP27" s="88">
        <v>8298541</v>
      </c>
      <c r="TAQ27" s="88">
        <v>8298541</v>
      </c>
      <c r="TAR27" s="88">
        <v>8298541</v>
      </c>
      <c r="TAS27" s="88">
        <v>8298541</v>
      </c>
      <c r="TAT27" s="88">
        <v>8298541</v>
      </c>
      <c r="TAU27" s="88">
        <v>8298541</v>
      </c>
      <c r="TAV27" s="88">
        <v>8298541</v>
      </c>
      <c r="TAW27" s="88">
        <v>8298541</v>
      </c>
      <c r="TAX27" s="88">
        <v>8298541</v>
      </c>
      <c r="TAY27" s="88">
        <v>8298541</v>
      </c>
      <c r="TAZ27" s="88">
        <v>8298541</v>
      </c>
      <c r="TBA27" s="88">
        <v>8298541</v>
      </c>
      <c r="TBB27" s="88">
        <v>8298541</v>
      </c>
      <c r="TBC27" s="88">
        <v>8298541</v>
      </c>
      <c r="TBD27" s="88">
        <v>8298541</v>
      </c>
      <c r="TBE27" s="88">
        <v>8298541</v>
      </c>
      <c r="TBF27" s="88">
        <v>8298541</v>
      </c>
      <c r="TBG27" s="88">
        <v>8298541</v>
      </c>
      <c r="TBH27" s="88">
        <v>8298541</v>
      </c>
      <c r="TBI27" s="88">
        <v>8298541</v>
      </c>
      <c r="TBJ27" s="88">
        <v>8298541</v>
      </c>
      <c r="TBK27" s="88">
        <v>8298541</v>
      </c>
      <c r="TBL27" s="88">
        <v>8298541</v>
      </c>
      <c r="TBM27" s="88">
        <v>8298541</v>
      </c>
      <c r="TBN27" s="88">
        <v>8298541</v>
      </c>
      <c r="TBO27" s="88">
        <v>8298541</v>
      </c>
      <c r="TBP27" s="88">
        <v>8298541</v>
      </c>
      <c r="TBQ27" s="88">
        <v>8298541</v>
      </c>
      <c r="TBR27" s="88">
        <v>8298541</v>
      </c>
      <c r="TBS27" s="88">
        <v>8298541</v>
      </c>
      <c r="TBT27" s="88">
        <v>8298541</v>
      </c>
      <c r="TBU27" s="88">
        <v>8298541</v>
      </c>
      <c r="TBV27" s="88">
        <v>8298541</v>
      </c>
      <c r="TBW27" s="88">
        <v>8298541</v>
      </c>
      <c r="TBX27" s="88">
        <v>8298541</v>
      </c>
      <c r="TBY27" s="88">
        <v>8298541</v>
      </c>
      <c r="TBZ27" s="88">
        <v>8298541</v>
      </c>
      <c r="TCA27" s="88">
        <v>8298541</v>
      </c>
      <c r="TCB27" s="88">
        <v>8298541</v>
      </c>
      <c r="TCC27" s="88">
        <v>8298541</v>
      </c>
      <c r="TCD27" s="88">
        <v>8298541</v>
      </c>
      <c r="TCE27" s="88">
        <v>8298541</v>
      </c>
      <c r="TCF27" s="88">
        <v>8298541</v>
      </c>
      <c r="TCG27" s="88">
        <v>8298541</v>
      </c>
      <c r="TCH27" s="88">
        <v>8298541</v>
      </c>
      <c r="TCI27" s="88">
        <v>8298541</v>
      </c>
      <c r="TCJ27" s="88">
        <v>8298541</v>
      </c>
      <c r="TCK27" s="88">
        <v>8298541</v>
      </c>
      <c r="TCL27" s="88">
        <v>8298541</v>
      </c>
      <c r="TCM27" s="88">
        <v>8298541</v>
      </c>
      <c r="TCN27" s="88">
        <v>8298541</v>
      </c>
      <c r="TCO27" s="88">
        <v>8298541</v>
      </c>
      <c r="TCP27" s="88">
        <v>8298541</v>
      </c>
      <c r="TCQ27" s="88">
        <v>8298541</v>
      </c>
      <c r="TCR27" s="88">
        <v>8298541</v>
      </c>
      <c r="TCS27" s="88">
        <v>8298541</v>
      </c>
      <c r="TCT27" s="88">
        <v>8298541</v>
      </c>
      <c r="TCU27" s="88">
        <v>8298541</v>
      </c>
      <c r="TCV27" s="88">
        <v>8298541</v>
      </c>
      <c r="TCW27" s="88">
        <v>8298541</v>
      </c>
      <c r="TCX27" s="88">
        <v>8298541</v>
      </c>
      <c r="TCY27" s="88">
        <v>8298541</v>
      </c>
      <c r="TCZ27" s="88">
        <v>8298541</v>
      </c>
      <c r="TDA27" s="88">
        <v>8298541</v>
      </c>
      <c r="TDB27" s="88">
        <v>8298541</v>
      </c>
      <c r="TDC27" s="88">
        <v>8298541</v>
      </c>
      <c r="TDD27" s="88">
        <v>8298541</v>
      </c>
      <c r="TDE27" s="88">
        <v>8298541</v>
      </c>
      <c r="TDF27" s="88">
        <v>8298541</v>
      </c>
      <c r="TDG27" s="88">
        <v>8298541</v>
      </c>
      <c r="TDH27" s="88">
        <v>8298541</v>
      </c>
      <c r="TDI27" s="88">
        <v>8298541</v>
      </c>
      <c r="TDJ27" s="88">
        <v>8298541</v>
      </c>
      <c r="TDK27" s="88">
        <v>8298541</v>
      </c>
      <c r="TDL27" s="88">
        <v>8298541</v>
      </c>
      <c r="TDM27" s="88">
        <v>8298541</v>
      </c>
      <c r="TDN27" s="88">
        <v>8298541</v>
      </c>
      <c r="TDO27" s="88">
        <v>8298541</v>
      </c>
      <c r="TDP27" s="88">
        <v>8298541</v>
      </c>
      <c r="TDQ27" s="88">
        <v>8298541</v>
      </c>
      <c r="TDR27" s="88">
        <v>8298541</v>
      </c>
      <c r="TDS27" s="88">
        <v>8298541</v>
      </c>
      <c r="TDT27" s="88">
        <v>8298541</v>
      </c>
      <c r="TDU27" s="88">
        <v>8298541</v>
      </c>
      <c r="TDV27" s="88">
        <v>8298541</v>
      </c>
      <c r="TDW27" s="88">
        <v>8298541</v>
      </c>
      <c r="TDX27" s="88">
        <v>8298541</v>
      </c>
      <c r="TDY27" s="88">
        <v>8298541</v>
      </c>
      <c r="TDZ27" s="88">
        <v>8298541</v>
      </c>
      <c r="TEA27" s="88">
        <v>8298541</v>
      </c>
      <c r="TEB27" s="88">
        <v>8298541</v>
      </c>
      <c r="TEC27" s="88">
        <v>8298541</v>
      </c>
      <c r="TED27" s="88">
        <v>8298541</v>
      </c>
      <c r="TEE27" s="88">
        <v>8298541</v>
      </c>
      <c r="TEF27" s="88">
        <v>8298541</v>
      </c>
      <c r="TEG27" s="88">
        <v>8298541</v>
      </c>
      <c r="TEH27" s="88">
        <v>8298541</v>
      </c>
      <c r="TEI27" s="88">
        <v>8298541</v>
      </c>
      <c r="TEJ27" s="88">
        <v>8298541</v>
      </c>
      <c r="TEK27" s="88">
        <v>8298541</v>
      </c>
      <c r="TEL27" s="88">
        <v>8298541</v>
      </c>
      <c r="TEM27" s="88">
        <v>8298541</v>
      </c>
      <c r="TEN27" s="88">
        <v>8298541</v>
      </c>
      <c r="TEO27" s="88">
        <v>8298541</v>
      </c>
      <c r="TEP27" s="88">
        <v>8298541</v>
      </c>
      <c r="TEQ27" s="88">
        <v>8298541</v>
      </c>
      <c r="TER27" s="88">
        <v>8298541</v>
      </c>
      <c r="TES27" s="88">
        <v>8298541</v>
      </c>
      <c r="TET27" s="88">
        <v>8298541</v>
      </c>
      <c r="TEU27" s="88">
        <v>8298541</v>
      </c>
      <c r="TEV27" s="88">
        <v>8298541</v>
      </c>
      <c r="TEW27" s="88">
        <v>8298541</v>
      </c>
      <c r="TEX27" s="88">
        <v>8298541</v>
      </c>
      <c r="TEY27" s="88">
        <v>8298541</v>
      </c>
      <c r="TEZ27" s="88">
        <v>8298541</v>
      </c>
      <c r="TFA27" s="88">
        <v>8298541</v>
      </c>
      <c r="TFB27" s="88">
        <v>8298541</v>
      </c>
      <c r="TFC27" s="88">
        <v>8298541</v>
      </c>
      <c r="TFD27" s="88">
        <v>8298541</v>
      </c>
      <c r="TFE27" s="88">
        <v>8298541</v>
      </c>
      <c r="TFF27" s="88">
        <v>8298541</v>
      </c>
      <c r="TFG27" s="88">
        <v>8298541</v>
      </c>
      <c r="TFH27" s="88">
        <v>8298541</v>
      </c>
      <c r="TFI27" s="88">
        <v>8298541</v>
      </c>
      <c r="TFJ27" s="88">
        <v>8298541</v>
      </c>
      <c r="TFK27" s="88">
        <v>8298541</v>
      </c>
      <c r="TFL27" s="88">
        <v>8298541</v>
      </c>
      <c r="TFM27" s="88">
        <v>8298541</v>
      </c>
      <c r="TFN27" s="88">
        <v>8298541</v>
      </c>
      <c r="TFO27" s="88">
        <v>8298541</v>
      </c>
      <c r="TFP27" s="88">
        <v>8298541</v>
      </c>
      <c r="TFQ27" s="88">
        <v>8298541</v>
      </c>
      <c r="TFR27" s="88">
        <v>8298541</v>
      </c>
      <c r="TFS27" s="88">
        <v>8298541</v>
      </c>
      <c r="TFT27" s="88">
        <v>8298541</v>
      </c>
      <c r="TFU27" s="88">
        <v>8298541</v>
      </c>
      <c r="TFV27" s="88">
        <v>8298541</v>
      </c>
      <c r="TFW27" s="88">
        <v>8298541</v>
      </c>
      <c r="TFX27" s="88">
        <v>8298541</v>
      </c>
      <c r="TFY27" s="88">
        <v>8298541</v>
      </c>
      <c r="TFZ27" s="88">
        <v>8298541</v>
      </c>
      <c r="TGA27" s="88">
        <v>8298541</v>
      </c>
      <c r="TGB27" s="88">
        <v>8298541</v>
      </c>
      <c r="TGC27" s="88">
        <v>8298541</v>
      </c>
      <c r="TGD27" s="88">
        <v>8298541</v>
      </c>
      <c r="TGE27" s="88">
        <v>8298541</v>
      </c>
      <c r="TGF27" s="88">
        <v>8298541</v>
      </c>
      <c r="TGG27" s="88">
        <v>8298541</v>
      </c>
      <c r="TGH27" s="88">
        <v>8298541</v>
      </c>
      <c r="TGI27" s="88">
        <v>8298541</v>
      </c>
      <c r="TGJ27" s="88">
        <v>8298541</v>
      </c>
      <c r="TGK27" s="88">
        <v>8298541</v>
      </c>
      <c r="TGL27" s="88">
        <v>8298541</v>
      </c>
      <c r="TGM27" s="88">
        <v>8298541</v>
      </c>
      <c r="TGN27" s="88">
        <v>8298541</v>
      </c>
      <c r="TGO27" s="88">
        <v>8298541</v>
      </c>
      <c r="TGP27" s="88">
        <v>8298541</v>
      </c>
      <c r="TGQ27" s="88">
        <v>8298541</v>
      </c>
      <c r="TGR27" s="88">
        <v>8298541</v>
      </c>
      <c r="TGS27" s="88">
        <v>8298541</v>
      </c>
      <c r="TGT27" s="88">
        <v>8298541</v>
      </c>
      <c r="TGU27" s="88">
        <v>8298541</v>
      </c>
      <c r="TGV27" s="88">
        <v>8298541</v>
      </c>
      <c r="TGW27" s="88">
        <v>8298541</v>
      </c>
      <c r="TGX27" s="88">
        <v>8298541</v>
      </c>
      <c r="TGY27" s="88">
        <v>8298541</v>
      </c>
      <c r="TGZ27" s="88">
        <v>8298541</v>
      </c>
      <c r="THA27" s="88">
        <v>8298541</v>
      </c>
      <c r="THB27" s="88">
        <v>8298541</v>
      </c>
      <c r="THC27" s="88">
        <v>8298541</v>
      </c>
      <c r="THD27" s="88">
        <v>8298541</v>
      </c>
      <c r="THE27" s="88">
        <v>8298541</v>
      </c>
      <c r="THF27" s="88">
        <v>8298541</v>
      </c>
      <c r="THG27" s="88">
        <v>8298541</v>
      </c>
      <c r="THH27" s="88">
        <v>8298541</v>
      </c>
      <c r="THI27" s="88">
        <v>8298541</v>
      </c>
      <c r="THJ27" s="88">
        <v>8298541</v>
      </c>
      <c r="THK27" s="88">
        <v>8298541</v>
      </c>
      <c r="THL27" s="88">
        <v>8298541</v>
      </c>
      <c r="THM27" s="88">
        <v>8298541</v>
      </c>
      <c r="THN27" s="88">
        <v>8298541</v>
      </c>
      <c r="THO27" s="88">
        <v>8298541</v>
      </c>
      <c r="THP27" s="88">
        <v>8298541</v>
      </c>
      <c r="THQ27" s="88">
        <v>8298541</v>
      </c>
      <c r="THR27" s="88">
        <v>8298541</v>
      </c>
      <c r="THS27" s="88">
        <v>8298541</v>
      </c>
      <c r="THT27" s="88">
        <v>8298541</v>
      </c>
      <c r="THU27" s="88">
        <v>8298541</v>
      </c>
      <c r="THV27" s="88">
        <v>8298541</v>
      </c>
      <c r="THW27" s="88">
        <v>8298541</v>
      </c>
      <c r="THX27" s="88">
        <v>8298541</v>
      </c>
      <c r="THY27" s="88">
        <v>8298541</v>
      </c>
      <c r="THZ27" s="88">
        <v>8298541</v>
      </c>
      <c r="TIA27" s="88">
        <v>8298541</v>
      </c>
      <c r="TIB27" s="88">
        <v>8298541</v>
      </c>
      <c r="TIC27" s="88">
        <v>8298541</v>
      </c>
      <c r="TID27" s="88">
        <v>8298541</v>
      </c>
      <c r="TIE27" s="88">
        <v>8298541</v>
      </c>
      <c r="TIF27" s="88">
        <v>8298541</v>
      </c>
      <c r="TIG27" s="88">
        <v>8298541</v>
      </c>
      <c r="TIH27" s="88">
        <v>8298541</v>
      </c>
      <c r="TII27" s="88">
        <v>8298541</v>
      </c>
      <c r="TIJ27" s="88">
        <v>8298541</v>
      </c>
      <c r="TIK27" s="88">
        <v>8298541</v>
      </c>
      <c r="TIL27" s="88">
        <v>8298541</v>
      </c>
      <c r="TIM27" s="88">
        <v>8298541</v>
      </c>
      <c r="TIN27" s="88">
        <v>8298541</v>
      </c>
      <c r="TIO27" s="88">
        <v>8298541</v>
      </c>
      <c r="TIP27" s="88">
        <v>8298541</v>
      </c>
      <c r="TIQ27" s="88">
        <v>8298541</v>
      </c>
      <c r="TIR27" s="88">
        <v>8298541</v>
      </c>
      <c r="TIS27" s="88">
        <v>8298541</v>
      </c>
      <c r="TIT27" s="88">
        <v>8298541</v>
      </c>
      <c r="TIU27" s="88">
        <v>8298541</v>
      </c>
      <c r="TIV27" s="88">
        <v>8298541</v>
      </c>
      <c r="TIW27" s="88">
        <v>8298541</v>
      </c>
      <c r="TIX27" s="88">
        <v>8298541</v>
      </c>
      <c r="TIY27" s="88">
        <v>8298541</v>
      </c>
      <c r="TIZ27" s="88">
        <v>8298541</v>
      </c>
      <c r="TJA27" s="88">
        <v>8298541</v>
      </c>
      <c r="TJB27" s="88">
        <v>8298541</v>
      </c>
      <c r="TJC27" s="88">
        <v>8298541</v>
      </c>
      <c r="TJD27" s="88">
        <v>8298541</v>
      </c>
      <c r="TJE27" s="88">
        <v>8298541</v>
      </c>
      <c r="TJF27" s="88">
        <v>8298541</v>
      </c>
      <c r="TJG27" s="88">
        <v>8298541</v>
      </c>
      <c r="TJH27" s="88">
        <v>8298541</v>
      </c>
      <c r="TJI27" s="88">
        <v>8298541</v>
      </c>
      <c r="TJJ27" s="88">
        <v>8298541</v>
      </c>
      <c r="TJK27" s="88">
        <v>8298541</v>
      </c>
      <c r="TJL27" s="88">
        <v>8298541</v>
      </c>
      <c r="TJM27" s="88">
        <v>8298541</v>
      </c>
      <c r="TJN27" s="88">
        <v>8298541</v>
      </c>
      <c r="TJO27" s="88">
        <v>8298541</v>
      </c>
      <c r="TJP27" s="88">
        <v>8298541</v>
      </c>
      <c r="TJQ27" s="88">
        <v>8298541</v>
      </c>
      <c r="TJR27" s="88">
        <v>8298541</v>
      </c>
      <c r="TJS27" s="88">
        <v>8298541</v>
      </c>
      <c r="TJT27" s="88">
        <v>8298541</v>
      </c>
      <c r="TJU27" s="88">
        <v>8298541</v>
      </c>
      <c r="TJV27" s="88">
        <v>8298541</v>
      </c>
      <c r="TJW27" s="88">
        <v>8298541</v>
      </c>
      <c r="TJX27" s="88">
        <v>8298541</v>
      </c>
      <c r="TJY27" s="88">
        <v>8298541</v>
      </c>
      <c r="TJZ27" s="88">
        <v>8298541</v>
      </c>
      <c r="TKA27" s="88">
        <v>8298541</v>
      </c>
      <c r="TKB27" s="88">
        <v>8298541</v>
      </c>
      <c r="TKC27" s="88">
        <v>8298541</v>
      </c>
      <c r="TKD27" s="88">
        <v>8298541</v>
      </c>
      <c r="TKE27" s="88">
        <v>8298541</v>
      </c>
      <c r="TKF27" s="88">
        <v>8298541</v>
      </c>
      <c r="TKG27" s="88">
        <v>8298541</v>
      </c>
      <c r="TKH27" s="88">
        <v>8298541</v>
      </c>
      <c r="TKI27" s="88">
        <v>8298541</v>
      </c>
      <c r="TKJ27" s="88">
        <v>8298541</v>
      </c>
      <c r="TKK27" s="88">
        <v>8298541</v>
      </c>
      <c r="TKL27" s="88">
        <v>8298541</v>
      </c>
      <c r="TKM27" s="88">
        <v>8298541</v>
      </c>
      <c r="TKN27" s="88">
        <v>8298541</v>
      </c>
      <c r="TKO27" s="88">
        <v>8298541</v>
      </c>
      <c r="TKP27" s="88">
        <v>8298541</v>
      </c>
      <c r="TKQ27" s="88">
        <v>8298541</v>
      </c>
      <c r="TKR27" s="88">
        <v>8298541</v>
      </c>
      <c r="TKS27" s="88">
        <v>8298541</v>
      </c>
      <c r="TKT27" s="88">
        <v>8298541</v>
      </c>
      <c r="TKU27" s="88">
        <v>8298541</v>
      </c>
      <c r="TKV27" s="88">
        <v>8298541</v>
      </c>
      <c r="TKW27" s="88">
        <v>8298541</v>
      </c>
      <c r="TKX27" s="88">
        <v>8298541</v>
      </c>
      <c r="TKY27" s="88">
        <v>8298541</v>
      </c>
      <c r="TKZ27" s="88">
        <v>8298541</v>
      </c>
      <c r="TLA27" s="88">
        <v>8298541</v>
      </c>
      <c r="TLB27" s="88">
        <v>8298541</v>
      </c>
      <c r="TLC27" s="88">
        <v>8298541</v>
      </c>
      <c r="TLD27" s="88">
        <v>8298541</v>
      </c>
      <c r="TLE27" s="88">
        <v>8298541</v>
      </c>
      <c r="TLF27" s="88">
        <v>8298541</v>
      </c>
      <c r="TLG27" s="88">
        <v>8298541</v>
      </c>
      <c r="TLH27" s="88">
        <v>8298541</v>
      </c>
      <c r="TLI27" s="88">
        <v>8298541</v>
      </c>
      <c r="TLJ27" s="88">
        <v>8298541</v>
      </c>
      <c r="TLK27" s="88">
        <v>8298541</v>
      </c>
      <c r="TLL27" s="88">
        <v>8298541</v>
      </c>
      <c r="TLM27" s="88">
        <v>8298541</v>
      </c>
      <c r="TLN27" s="88">
        <v>8298541</v>
      </c>
      <c r="TLO27" s="88">
        <v>8298541</v>
      </c>
      <c r="TLP27" s="88">
        <v>8298541</v>
      </c>
      <c r="TLQ27" s="88">
        <v>8298541</v>
      </c>
      <c r="TLR27" s="88">
        <v>8298541</v>
      </c>
      <c r="TLS27" s="88">
        <v>8298541</v>
      </c>
      <c r="TLT27" s="88">
        <v>8298541</v>
      </c>
      <c r="TLU27" s="88">
        <v>8298541</v>
      </c>
      <c r="TLV27" s="88">
        <v>8298541</v>
      </c>
      <c r="TLW27" s="88">
        <v>8298541</v>
      </c>
      <c r="TLX27" s="88">
        <v>8298541</v>
      </c>
      <c r="TLY27" s="88">
        <v>8298541</v>
      </c>
      <c r="TLZ27" s="88">
        <v>8298541</v>
      </c>
      <c r="TMA27" s="88">
        <v>8298541</v>
      </c>
      <c r="TMB27" s="88">
        <v>8298541</v>
      </c>
      <c r="TMC27" s="88">
        <v>8298541</v>
      </c>
      <c r="TMD27" s="88">
        <v>8298541</v>
      </c>
      <c r="TME27" s="88">
        <v>8298541</v>
      </c>
      <c r="TMF27" s="88">
        <v>8298541</v>
      </c>
      <c r="TMG27" s="88">
        <v>8298541</v>
      </c>
      <c r="TMH27" s="88">
        <v>8298541</v>
      </c>
      <c r="TMI27" s="88">
        <v>8298541</v>
      </c>
      <c r="TMJ27" s="88">
        <v>8298541</v>
      </c>
      <c r="TMK27" s="88">
        <v>8298541</v>
      </c>
      <c r="TML27" s="88">
        <v>8298541</v>
      </c>
      <c r="TMM27" s="88">
        <v>8298541</v>
      </c>
      <c r="TMN27" s="88">
        <v>8298541</v>
      </c>
      <c r="TMO27" s="88">
        <v>8298541</v>
      </c>
      <c r="TMP27" s="88">
        <v>8298541</v>
      </c>
      <c r="TMQ27" s="88">
        <v>8298541</v>
      </c>
      <c r="TMR27" s="88">
        <v>8298541</v>
      </c>
      <c r="TMS27" s="88">
        <v>8298541</v>
      </c>
      <c r="TMT27" s="88">
        <v>8298541</v>
      </c>
      <c r="TMU27" s="88">
        <v>8298541</v>
      </c>
      <c r="TMV27" s="88">
        <v>8298541</v>
      </c>
      <c r="TMW27" s="88">
        <v>8298541</v>
      </c>
      <c r="TMX27" s="88">
        <v>8298541</v>
      </c>
      <c r="TMY27" s="88">
        <v>8298541</v>
      </c>
      <c r="TMZ27" s="88">
        <v>8298541</v>
      </c>
      <c r="TNA27" s="88">
        <v>8298541</v>
      </c>
      <c r="TNB27" s="88">
        <v>8298541</v>
      </c>
      <c r="TNC27" s="88">
        <v>8298541</v>
      </c>
      <c r="TND27" s="88">
        <v>8298541</v>
      </c>
      <c r="TNE27" s="88">
        <v>8298541</v>
      </c>
      <c r="TNF27" s="88">
        <v>8298541</v>
      </c>
      <c r="TNG27" s="88">
        <v>8298541</v>
      </c>
      <c r="TNH27" s="88">
        <v>8298541</v>
      </c>
      <c r="TNI27" s="88">
        <v>8298541</v>
      </c>
      <c r="TNJ27" s="88">
        <v>8298541</v>
      </c>
      <c r="TNK27" s="88">
        <v>8298541</v>
      </c>
      <c r="TNL27" s="88">
        <v>8298541</v>
      </c>
      <c r="TNM27" s="88">
        <v>8298541</v>
      </c>
      <c r="TNN27" s="88">
        <v>8298541</v>
      </c>
      <c r="TNO27" s="88">
        <v>8298541</v>
      </c>
      <c r="TNP27" s="88">
        <v>8298541</v>
      </c>
      <c r="TNQ27" s="88">
        <v>8298541</v>
      </c>
      <c r="TNR27" s="88">
        <v>8298541</v>
      </c>
      <c r="TNS27" s="88">
        <v>8298541</v>
      </c>
      <c r="TNT27" s="88">
        <v>8298541</v>
      </c>
      <c r="TNU27" s="88">
        <v>8298541</v>
      </c>
      <c r="TNV27" s="88">
        <v>8298541</v>
      </c>
      <c r="TNW27" s="88">
        <v>8298541</v>
      </c>
      <c r="TNX27" s="88">
        <v>8298541</v>
      </c>
      <c r="TNY27" s="88">
        <v>8298541</v>
      </c>
      <c r="TNZ27" s="88">
        <v>8298541</v>
      </c>
      <c r="TOA27" s="88">
        <v>8298541</v>
      </c>
      <c r="TOB27" s="88">
        <v>8298541</v>
      </c>
      <c r="TOC27" s="88">
        <v>8298541</v>
      </c>
      <c r="TOD27" s="88">
        <v>8298541</v>
      </c>
      <c r="TOE27" s="88">
        <v>8298541</v>
      </c>
      <c r="TOF27" s="88">
        <v>8298541</v>
      </c>
      <c r="TOG27" s="88">
        <v>8298541</v>
      </c>
      <c r="TOH27" s="88">
        <v>8298541</v>
      </c>
      <c r="TOI27" s="88">
        <v>8298541</v>
      </c>
      <c r="TOJ27" s="88">
        <v>8298541</v>
      </c>
      <c r="TOK27" s="88">
        <v>8298541</v>
      </c>
      <c r="TOL27" s="88">
        <v>8298541</v>
      </c>
      <c r="TOM27" s="88">
        <v>8298541</v>
      </c>
      <c r="TON27" s="88">
        <v>8298541</v>
      </c>
      <c r="TOO27" s="88">
        <v>8298541</v>
      </c>
      <c r="TOP27" s="88">
        <v>8298541</v>
      </c>
      <c r="TOQ27" s="88">
        <v>8298541</v>
      </c>
      <c r="TOR27" s="88">
        <v>8298541</v>
      </c>
      <c r="TOS27" s="88">
        <v>8298541</v>
      </c>
      <c r="TOT27" s="88">
        <v>8298541</v>
      </c>
      <c r="TOU27" s="88">
        <v>8298541</v>
      </c>
      <c r="TOV27" s="88">
        <v>8298541</v>
      </c>
      <c r="TOW27" s="88">
        <v>8298541</v>
      </c>
      <c r="TOX27" s="88">
        <v>8298541</v>
      </c>
      <c r="TOY27" s="88">
        <v>8298541</v>
      </c>
      <c r="TOZ27" s="88">
        <v>8298541</v>
      </c>
      <c r="TPA27" s="88">
        <v>8298541</v>
      </c>
      <c r="TPB27" s="88">
        <v>8298541</v>
      </c>
      <c r="TPC27" s="88">
        <v>8298541</v>
      </c>
      <c r="TPD27" s="88">
        <v>8298541</v>
      </c>
      <c r="TPE27" s="88">
        <v>8298541</v>
      </c>
      <c r="TPF27" s="88">
        <v>8298541</v>
      </c>
      <c r="TPG27" s="88">
        <v>8298541</v>
      </c>
      <c r="TPH27" s="88">
        <v>8298541</v>
      </c>
      <c r="TPI27" s="88">
        <v>8298541</v>
      </c>
      <c r="TPJ27" s="88">
        <v>8298541</v>
      </c>
      <c r="TPK27" s="88">
        <v>8298541</v>
      </c>
      <c r="TPL27" s="88">
        <v>8298541</v>
      </c>
      <c r="TPM27" s="88">
        <v>8298541</v>
      </c>
      <c r="TPN27" s="88">
        <v>8298541</v>
      </c>
      <c r="TPO27" s="88">
        <v>8298541</v>
      </c>
      <c r="TPP27" s="88">
        <v>8298541</v>
      </c>
      <c r="TPQ27" s="88">
        <v>8298541</v>
      </c>
      <c r="TPR27" s="88">
        <v>8298541</v>
      </c>
      <c r="TPS27" s="88">
        <v>8298541</v>
      </c>
      <c r="TPT27" s="88">
        <v>8298541</v>
      </c>
      <c r="TPU27" s="88">
        <v>8298541</v>
      </c>
      <c r="TPV27" s="88">
        <v>8298541</v>
      </c>
      <c r="TPW27" s="88">
        <v>8298541</v>
      </c>
      <c r="TPX27" s="88">
        <v>8298541</v>
      </c>
      <c r="TPY27" s="88">
        <v>8298541</v>
      </c>
      <c r="TPZ27" s="88">
        <v>8298541</v>
      </c>
      <c r="TQA27" s="88">
        <v>8298541</v>
      </c>
      <c r="TQB27" s="88">
        <v>8298541</v>
      </c>
      <c r="TQC27" s="88">
        <v>8298541</v>
      </c>
      <c r="TQD27" s="88">
        <v>8298541</v>
      </c>
      <c r="TQE27" s="88">
        <v>8298541</v>
      </c>
      <c r="TQF27" s="88">
        <v>8298541</v>
      </c>
      <c r="TQG27" s="88">
        <v>8298541</v>
      </c>
      <c r="TQH27" s="88">
        <v>8298541</v>
      </c>
      <c r="TQI27" s="88">
        <v>8298541</v>
      </c>
      <c r="TQJ27" s="88">
        <v>8298541</v>
      </c>
      <c r="TQK27" s="88">
        <v>8298541</v>
      </c>
      <c r="TQL27" s="88">
        <v>8298541</v>
      </c>
      <c r="TQM27" s="88">
        <v>8298541</v>
      </c>
      <c r="TQN27" s="88">
        <v>8298541</v>
      </c>
      <c r="TQO27" s="88">
        <v>8298541</v>
      </c>
      <c r="TQP27" s="88">
        <v>8298541</v>
      </c>
      <c r="TQQ27" s="88">
        <v>8298541</v>
      </c>
      <c r="TQR27" s="88">
        <v>8298541</v>
      </c>
      <c r="TQS27" s="88">
        <v>8298541</v>
      </c>
      <c r="TQT27" s="88">
        <v>8298541</v>
      </c>
      <c r="TQU27" s="88">
        <v>8298541</v>
      </c>
      <c r="TQV27" s="88">
        <v>8298541</v>
      </c>
      <c r="TQW27" s="88">
        <v>8298541</v>
      </c>
      <c r="TQX27" s="88">
        <v>8298541</v>
      </c>
      <c r="TQY27" s="88">
        <v>8298541</v>
      </c>
      <c r="TQZ27" s="88">
        <v>8298541</v>
      </c>
      <c r="TRA27" s="88">
        <v>8298541</v>
      </c>
      <c r="TRB27" s="88">
        <v>8298541</v>
      </c>
      <c r="TRC27" s="88">
        <v>8298541</v>
      </c>
      <c r="TRD27" s="88">
        <v>8298541</v>
      </c>
      <c r="TRE27" s="88">
        <v>8298541</v>
      </c>
      <c r="TRF27" s="88">
        <v>8298541</v>
      </c>
      <c r="TRG27" s="88">
        <v>8298541</v>
      </c>
      <c r="TRH27" s="88">
        <v>8298541</v>
      </c>
      <c r="TRI27" s="88">
        <v>8298541</v>
      </c>
      <c r="TRJ27" s="88">
        <v>8298541</v>
      </c>
      <c r="TRK27" s="88">
        <v>8298541</v>
      </c>
      <c r="TRL27" s="88">
        <v>8298541</v>
      </c>
      <c r="TRM27" s="88">
        <v>8298541</v>
      </c>
      <c r="TRN27" s="88">
        <v>8298541</v>
      </c>
      <c r="TRO27" s="88">
        <v>8298541</v>
      </c>
      <c r="TRP27" s="88">
        <v>8298541</v>
      </c>
      <c r="TRQ27" s="88">
        <v>8298541</v>
      </c>
      <c r="TRR27" s="88">
        <v>8298541</v>
      </c>
      <c r="TRS27" s="88">
        <v>8298541</v>
      </c>
      <c r="TRT27" s="88">
        <v>8298541</v>
      </c>
      <c r="TRU27" s="88">
        <v>8298541</v>
      </c>
      <c r="TRV27" s="88">
        <v>8298541</v>
      </c>
      <c r="TRW27" s="88">
        <v>8298541</v>
      </c>
      <c r="TRX27" s="88">
        <v>8298541</v>
      </c>
      <c r="TRY27" s="88">
        <v>8298541</v>
      </c>
      <c r="TRZ27" s="88">
        <v>8298541</v>
      </c>
      <c r="TSA27" s="88">
        <v>8298541</v>
      </c>
      <c r="TSB27" s="88">
        <v>8298541</v>
      </c>
      <c r="TSC27" s="88">
        <v>8298541</v>
      </c>
      <c r="TSD27" s="88">
        <v>8298541</v>
      </c>
      <c r="TSE27" s="88">
        <v>8298541</v>
      </c>
      <c r="TSF27" s="88">
        <v>8298541</v>
      </c>
      <c r="TSG27" s="88">
        <v>8298541</v>
      </c>
      <c r="TSH27" s="88">
        <v>8298541</v>
      </c>
      <c r="TSI27" s="88">
        <v>8298541</v>
      </c>
      <c r="TSJ27" s="88">
        <v>8298541</v>
      </c>
      <c r="TSK27" s="88">
        <v>8298541</v>
      </c>
      <c r="TSL27" s="88">
        <v>8298541</v>
      </c>
      <c r="TSM27" s="88">
        <v>8298541</v>
      </c>
      <c r="TSN27" s="88">
        <v>8298541</v>
      </c>
      <c r="TSO27" s="88">
        <v>8298541</v>
      </c>
      <c r="TSP27" s="88">
        <v>8298541</v>
      </c>
      <c r="TSQ27" s="88">
        <v>8298541</v>
      </c>
      <c r="TSR27" s="88">
        <v>8298541</v>
      </c>
      <c r="TSS27" s="88">
        <v>8298541</v>
      </c>
      <c r="TST27" s="88">
        <v>8298541</v>
      </c>
      <c r="TSU27" s="88">
        <v>8298541</v>
      </c>
      <c r="TSV27" s="88">
        <v>8298541</v>
      </c>
      <c r="TSW27" s="88">
        <v>8298541</v>
      </c>
      <c r="TSX27" s="88">
        <v>8298541</v>
      </c>
      <c r="TSY27" s="88">
        <v>8298541</v>
      </c>
      <c r="TSZ27" s="88">
        <v>8298541</v>
      </c>
      <c r="TTA27" s="88">
        <v>8298541</v>
      </c>
      <c r="TTB27" s="88">
        <v>8298541</v>
      </c>
      <c r="TTC27" s="88">
        <v>8298541</v>
      </c>
      <c r="TTD27" s="88">
        <v>8298541</v>
      </c>
      <c r="TTE27" s="88">
        <v>8298541</v>
      </c>
      <c r="TTF27" s="88">
        <v>8298541</v>
      </c>
      <c r="TTG27" s="88">
        <v>8298541</v>
      </c>
      <c r="TTH27" s="88">
        <v>8298541</v>
      </c>
      <c r="TTI27" s="88">
        <v>8298541</v>
      </c>
      <c r="TTJ27" s="88">
        <v>8298541</v>
      </c>
      <c r="TTK27" s="88">
        <v>8298541</v>
      </c>
      <c r="TTL27" s="88">
        <v>8298541</v>
      </c>
      <c r="TTM27" s="88">
        <v>8298541</v>
      </c>
      <c r="TTN27" s="88">
        <v>8298541</v>
      </c>
      <c r="TTO27" s="88">
        <v>8298541</v>
      </c>
      <c r="TTP27" s="88">
        <v>8298541</v>
      </c>
      <c r="TTQ27" s="88">
        <v>8298541</v>
      </c>
      <c r="TTR27" s="88">
        <v>8298541</v>
      </c>
      <c r="TTS27" s="88">
        <v>8298541</v>
      </c>
      <c r="TTT27" s="88">
        <v>8298541</v>
      </c>
      <c r="TTU27" s="88">
        <v>8298541</v>
      </c>
      <c r="TTV27" s="88">
        <v>8298541</v>
      </c>
      <c r="TTW27" s="88">
        <v>8298541</v>
      </c>
      <c r="TTX27" s="88">
        <v>8298541</v>
      </c>
      <c r="TTY27" s="88">
        <v>8298541</v>
      </c>
      <c r="TTZ27" s="88">
        <v>8298541</v>
      </c>
      <c r="TUA27" s="88">
        <v>8298541</v>
      </c>
      <c r="TUB27" s="88">
        <v>8298541</v>
      </c>
      <c r="TUC27" s="88">
        <v>8298541</v>
      </c>
      <c r="TUD27" s="88">
        <v>8298541</v>
      </c>
      <c r="TUE27" s="88">
        <v>8298541</v>
      </c>
      <c r="TUF27" s="88">
        <v>8298541</v>
      </c>
      <c r="TUG27" s="88">
        <v>8298541</v>
      </c>
      <c r="TUH27" s="88">
        <v>8298541</v>
      </c>
      <c r="TUI27" s="88">
        <v>8298541</v>
      </c>
      <c r="TUJ27" s="88">
        <v>8298541</v>
      </c>
      <c r="TUK27" s="88">
        <v>8298541</v>
      </c>
      <c r="TUL27" s="88">
        <v>8298541</v>
      </c>
      <c r="TUM27" s="88">
        <v>8298541</v>
      </c>
      <c r="TUN27" s="88">
        <v>8298541</v>
      </c>
      <c r="TUO27" s="88">
        <v>8298541</v>
      </c>
      <c r="TUP27" s="88">
        <v>8298541</v>
      </c>
      <c r="TUQ27" s="88">
        <v>8298541</v>
      </c>
      <c r="TUR27" s="88">
        <v>8298541</v>
      </c>
      <c r="TUS27" s="88">
        <v>8298541</v>
      </c>
      <c r="TUT27" s="88">
        <v>8298541</v>
      </c>
      <c r="TUU27" s="88">
        <v>8298541</v>
      </c>
      <c r="TUV27" s="88">
        <v>8298541</v>
      </c>
      <c r="TUW27" s="88">
        <v>8298541</v>
      </c>
      <c r="TUX27" s="88">
        <v>8298541</v>
      </c>
      <c r="TUY27" s="88">
        <v>8298541</v>
      </c>
      <c r="TUZ27" s="88">
        <v>8298541</v>
      </c>
      <c r="TVA27" s="88">
        <v>8298541</v>
      </c>
      <c r="TVB27" s="88">
        <v>8298541</v>
      </c>
      <c r="TVC27" s="88">
        <v>8298541</v>
      </c>
      <c r="TVD27" s="88">
        <v>8298541</v>
      </c>
      <c r="TVE27" s="88">
        <v>8298541</v>
      </c>
      <c r="TVF27" s="88">
        <v>8298541</v>
      </c>
      <c r="TVG27" s="88">
        <v>8298541</v>
      </c>
      <c r="TVH27" s="88">
        <v>8298541</v>
      </c>
      <c r="TVI27" s="88">
        <v>8298541</v>
      </c>
      <c r="TVJ27" s="88">
        <v>8298541</v>
      </c>
      <c r="TVK27" s="88">
        <v>8298541</v>
      </c>
      <c r="TVL27" s="88">
        <v>8298541</v>
      </c>
      <c r="TVM27" s="88">
        <v>8298541</v>
      </c>
      <c r="TVN27" s="88">
        <v>8298541</v>
      </c>
      <c r="TVO27" s="88">
        <v>8298541</v>
      </c>
      <c r="TVP27" s="88">
        <v>8298541</v>
      </c>
      <c r="TVQ27" s="88">
        <v>8298541</v>
      </c>
      <c r="TVR27" s="88">
        <v>8298541</v>
      </c>
      <c r="TVS27" s="88">
        <v>8298541</v>
      </c>
      <c r="TVT27" s="88">
        <v>8298541</v>
      </c>
      <c r="TVU27" s="88">
        <v>8298541</v>
      </c>
      <c r="TVV27" s="88">
        <v>8298541</v>
      </c>
      <c r="TVW27" s="88">
        <v>8298541</v>
      </c>
      <c r="TVX27" s="88">
        <v>8298541</v>
      </c>
      <c r="TVY27" s="88">
        <v>8298541</v>
      </c>
      <c r="TVZ27" s="88">
        <v>8298541</v>
      </c>
      <c r="TWA27" s="88">
        <v>8298541</v>
      </c>
      <c r="TWB27" s="88">
        <v>8298541</v>
      </c>
      <c r="TWC27" s="88">
        <v>8298541</v>
      </c>
      <c r="TWD27" s="88">
        <v>8298541</v>
      </c>
      <c r="TWE27" s="88">
        <v>8298541</v>
      </c>
      <c r="TWF27" s="88">
        <v>8298541</v>
      </c>
      <c r="TWG27" s="88">
        <v>8298541</v>
      </c>
      <c r="TWH27" s="88">
        <v>8298541</v>
      </c>
      <c r="TWI27" s="88">
        <v>8298541</v>
      </c>
      <c r="TWJ27" s="88">
        <v>8298541</v>
      </c>
      <c r="TWK27" s="88">
        <v>8298541</v>
      </c>
      <c r="TWL27" s="88">
        <v>8298541</v>
      </c>
      <c r="TWM27" s="88">
        <v>8298541</v>
      </c>
      <c r="TWN27" s="88">
        <v>8298541</v>
      </c>
      <c r="TWO27" s="88">
        <v>8298541</v>
      </c>
      <c r="TWP27" s="88">
        <v>8298541</v>
      </c>
      <c r="TWQ27" s="88">
        <v>8298541</v>
      </c>
      <c r="TWR27" s="88">
        <v>8298541</v>
      </c>
      <c r="TWS27" s="88">
        <v>8298541</v>
      </c>
      <c r="TWT27" s="88">
        <v>8298541</v>
      </c>
      <c r="TWU27" s="88">
        <v>8298541</v>
      </c>
      <c r="TWV27" s="88">
        <v>8298541</v>
      </c>
      <c r="TWW27" s="88">
        <v>8298541</v>
      </c>
      <c r="TWX27" s="88">
        <v>8298541</v>
      </c>
      <c r="TWY27" s="88">
        <v>8298541</v>
      </c>
      <c r="TWZ27" s="88">
        <v>8298541</v>
      </c>
      <c r="TXA27" s="88">
        <v>8298541</v>
      </c>
      <c r="TXB27" s="88">
        <v>8298541</v>
      </c>
      <c r="TXC27" s="88">
        <v>8298541</v>
      </c>
      <c r="TXD27" s="88">
        <v>8298541</v>
      </c>
      <c r="TXE27" s="88">
        <v>8298541</v>
      </c>
      <c r="TXF27" s="88">
        <v>8298541</v>
      </c>
      <c r="TXG27" s="88">
        <v>8298541</v>
      </c>
      <c r="TXH27" s="88">
        <v>8298541</v>
      </c>
      <c r="TXI27" s="88">
        <v>8298541</v>
      </c>
      <c r="TXJ27" s="88">
        <v>8298541</v>
      </c>
      <c r="TXK27" s="88">
        <v>8298541</v>
      </c>
      <c r="TXL27" s="88">
        <v>8298541</v>
      </c>
      <c r="TXM27" s="88">
        <v>8298541</v>
      </c>
      <c r="TXN27" s="88">
        <v>8298541</v>
      </c>
      <c r="TXO27" s="88">
        <v>8298541</v>
      </c>
      <c r="TXP27" s="88">
        <v>8298541</v>
      </c>
      <c r="TXQ27" s="88">
        <v>8298541</v>
      </c>
      <c r="TXR27" s="88">
        <v>8298541</v>
      </c>
      <c r="TXS27" s="88">
        <v>8298541</v>
      </c>
      <c r="TXT27" s="88">
        <v>8298541</v>
      </c>
      <c r="TXU27" s="88">
        <v>8298541</v>
      </c>
      <c r="TXV27" s="88">
        <v>8298541</v>
      </c>
      <c r="TXW27" s="88">
        <v>8298541</v>
      </c>
      <c r="TXX27" s="88">
        <v>8298541</v>
      </c>
      <c r="TXY27" s="88">
        <v>8298541</v>
      </c>
      <c r="TXZ27" s="88">
        <v>8298541</v>
      </c>
      <c r="TYA27" s="88">
        <v>8298541</v>
      </c>
      <c r="TYB27" s="88">
        <v>8298541</v>
      </c>
      <c r="TYC27" s="88">
        <v>8298541</v>
      </c>
      <c r="TYD27" s="88">
        <v>8298541</v>
      </c>
      <c r="TYE27" s="88">
        <v>8298541</v>
      </c>
      <c r="TYF27" s="88">
        <v>8298541</v>
      </c>
      <c r="TYG27" s="88">
        <v>8298541</v>
      </c>
      <c r="TYH27" s="88">
        <v>8298541</v>
      </c>
      <c r="TYI27" s="88">
        <v>8298541</v>
      </c>
      <c r="TYJ27" s="88">
        <v>8298541</v>
      </c>
      <c r="TYK27" s="88">
        <v>8298541</v>
      </c>
      <c r="TYL27" s="88">
        <v>8298541</v>
      </c>
      <c r="TYM27" s="88">
        <v>8298541</v>
      </c>
      <c r="TYN27" s="88">
        <v>8298541</v>
      </c>
      <c r="TYO27" s="88">
        <v>8298541</v>
      </c>
      <c r="TYP27" s="88">
        <v>8298541</v>
      </c>
      <c r="TYQ27" s="88">
        <v>8298541</v>
      </c>
      <c r="TYR27" s="88">
        <v>8298541</v>
      </c>
      <c r="TYS27" s="88">
        <v>8298541</v>
      </c>
      <c r="TYT27" s="88">
        <v>8298541</v>
      </c>
      <c r="TYU27" s="88">
        <v>8298541</v>
      </c>
      <c r="TYV27" s="88">
        <v>8298541</v>
      </c>
      <c r="TYW27" s="88">
        <v>8298541</v>
      </c>
      <c r="TYX27" s="88">
        <v>8298541</v>
      </c>
      <c r="TYY27" s="88">
        <v>8298541</v>
      </c>
      <c r="TYZ27" s="88">
        <v>8298541</v>
      </c>
      <c r="TZA27" s="88">
        <v>8298541</v>
      </c>
      <c r="TZB27" s="88">
        <v>8298541</v>
      </c>
      <c r="TZC27" s="88">
        <v>8298541</v>
      </c>
      <c r="TZD27" s="88">
        <v>8298541</v>
      </c>
      <c r="TZE27" s="88">
        <v>8298541</v>
      </c>
      <c r="TZF27" s="88">
        <v>8298541</v>
      </c>
      <c r="TZG27" s="88">
        <v>8298541</v>
      </c>
      <c r="TZH27" s="88">
        <v>8298541</v>
      </c>
      <c r="TZI27" s="88">
        <v>8298541</v>
      </c>
      <c r="TZJ27" s="88">
        <v>8298541</v>
      </c>
      <c r="TZK27" s="88">
        <v>8298541</v>
      </c>
      <c r="TZL27" s="88">
        <v>8298541</v>
      </c>
      <c r="TZM27" s="88">
        <v>8298541</v>
      </c>
      <c r="TZN27" s="88">
        <v>8298541</v>
      </c>
      <c r="TZO27" s="88">
        <v>8298541</v>
      </c>
      <c r="TZP27" s="88">
        <v>8298541</v>
      </c>
      <c r="TZQ27" s="88">
        <v>8298541</v>
      </c>
      <c r="TZR27" s="88">
        <v>8298541</v>
      </c>
      <c r="TZS27" s="88">
        <v>8298541</v>
      </c>
      <c r="TZT27" s="88">
        <v>8298541</v>
      </c>
      <c r="TZU27" s="88">
        <v>8298541</v>
      </c>
      <c r="TZV27" s="88">
        <v>8298541</v>
      </c>
      <c r="TZW27" s="88">
        <v>8298541</v>
      </c>
      <c r="TZX27" s="88">
        <v>8298541</v>
      </c>
      <c r="TZY27" s="88">
        <v>8298541</v>
      </c>
      <c r="TZZ27" s="88">
        <v>8298541</v>
      </c>
      <c r="UAA27" s="88">
        <v>8298541</v>
      </c>
      <c r="UAB27" s="88">
        <v>8298541</v>
      </c>
      <c r="UAC27" s="88">
        <v>8298541</v>
      </c>
      <c r="UAD27" s="88">
        <v>8298541</v>
      </c>
      <c r="UAE27" s="88">
        <v>8298541</v>
      </c>
      <c r="UAF27" s="88">
        <v>8298541</v>
      </c>
      <c r="UAG27" s="88">
        <v>8298541</v>
      </c>
      <c r="UAH27" s="88">
        <v>8298541</v>
      </c>
      <c r="UAI27" s="88">
        <v>8298541</v>
      </c>
      <c r="UAJ27" s="88">
        <v>8298541</v>
      </c>
      <c r="UAK27" s="88">
        <v>8298541</v>
      </c>
      <c r="UAL27" s="88">
        <v>8298541</v>
      </c>
      <c r="UAM27" s="88">
        <v>8298541</v>
      </c>
      <c r="UAN27" s="88">
        <v>8298541</v>
      </c>
      <c r="UAO27" s="88">
        <v>8298541</v>
      </c>
      <c r="UAP27" s="88">
        <v>8298541</v>
      </c>
      <c r="UAQ27" s="88">
        <v>8298541</v>
      </c>
      <c r="UAR27" s="88">
        <v>8298541</v>
      </c>
      <c r="UAS27" s="88">
        <v>8298541</v>
      </c>
      <c r="UAT27" s="88">
        <v>8298541</v>
      </c>
      <c r="UAU27" s="88">
        <v>8298541</v>
      </c>
      <c r="UAV27" s="88">
        <v>8298541</v>
      </c>
      <c r="UAW27" s="88">
        <v>8298541</v>
      </c>
      <c r="UAX27" s="88">
        <v>8298541</v>
      </c>
      <c r="UAY27" s="88">
        <v>8298541</v>
      </c>
      <c r="UAZ27" s="88">
        <v>8298541</v>
      </c>
      <c r="UBA27" s="88">
        <v>8298541</v>
      </c>
      <c r="UBB27" s="88">
        <v>8298541</v>
      </c>
      <c r="UBC27" s="88">
        <v>8298541</v>
      </c>
      <c r="UBD27" s="88">
        <v>8298541</v>
      </c>
      <c r="UBE27" s="88">
        <v>8298541</v>
      </c>
      <c r="UBF27" s="88">
        <v>8298541</v>
      </c>
      <c r="UBG27" s="88">
        <v>8298541</v>
      </c>
      <c r="UBH27" s="88">
        <v>8298541</v>
      </c>
      <c r="UBI27" s="88">
        <v>8298541</v>
      </c>
      <c r="UBJ27" s="88">
        <v>8298541</v>
      </c>
      <c r="UBK27" s="88">
        <v>8298541</v>
      </c>
      <c r="UBL27" s="88">
        <v>8298541</v>
      </c>
      <c r="UBM27" s="88">
        <v>8298541</v>
      </c>
      <c r="UBN27" s="88">
        <v>8298541</v>
      </c>
      <c r="UBO27" s="88">
        <v>8298541</v>
      </c>
      <c r="UBP27" s="88">
        <v>8298541</v>
      </c>
      <c r="UBQ27" s="88">
        <v>8298541</v>
      </c>
      <c r="UBR27" s="88">
        <v>8298541</v>
      </c>
      <c r="UBS27" s="88">
        <v>8298541</v>
      </c>
      <c r="UBT27" s="88">
        <v>8298541</v>
      </c>
      <c r="UBU27" s="88">
        <v>8298541</v>
      </c>
      <c r="UBV27" s="88">
        <v>8298541</v>
      </c>
      <c r="UBW27" s="88">
        <v>8298541</v>
      </c>
      <c r="UBX27" s="88">
        <v>8298541</v>
      </c>
      <c r="UBY27" s="88">
        <v>8298541</v>
      </c>
      <c r="UBZ27" s="88">
        <v>8298541</v>
      </c>
      <c r="UCA27" s="88">
        <v>8298541</v>
      </c>
      <c r="UCB27" s="88">
        <v>8298541</v>
      </c>
      <c r="UCC27" s="88">
        <v>8298541</v>
      </c>
      <c r="UCD27" s="88">
        <v>8298541</v>
      </c>
      <c r="UCE27" s="88">
        <v>8298541</v>
      </c>
      <c r="UCF27" s="88">
        <v>8298541</v>
      </c>
      <c r="UCG27" s="88">
        <v>8298541</v>
      </c>
      <c r="UCH27" s="88">
        <v>8298541</v>
      </c>
      <c r="UCI27" s="88">
        <v>8298541</v>
      </c>
      <c r="UCJ27" s="88">
        <v>8298541</v>
      </c>
      <c r="UCK27" s="88">
        <v>8298541</v>
      </c>
      <c r="UCL27" s="88">
        <v>8298541</v>
      </c>
      <c r="UCM27" s="88">
        <v>8298541</v>
      </c>
      <c r="UCN27" s="88">
        <v>8298541</v>
      </c>
      <c r="UCO27" s="88">
        <v>8298541</v>
      </c>
      <c r="UCP27" s="88">
        <v>8298541</v>
      </c>
      <c r="UCQ27" s="88">
        <v>8298541</v>
      </c>
      <c r="UCR27" s="88">
        <v>8298541</v>
      </c>
      <c r="UCS27" s="88">
        <v>8298541</v>
      </c>
      <c r="UCT27" s="88">
        <v>8298541</v>
      </c>
      <c r="UCU27" s="88">
        <v>8298541</v>
      </c>
      <c r="UCV27" s="88">
        <v>8298541</v>
      </c>
      <c r="UCW27" s="88">
        <v>8298541</v>
      </c>
      <c r="UCX27" s="88">
        <v>8298541</v>
      </c>
      <c r="UCY27" s="88">
        <v>8298541</v>
      </c>
      <c r="UCZ27" s="88">
        <v>8298541</v>
      </c>
      <c r="UDA27" s="88">
        <v>8298541</v>
      </c>
      <c r="UDB27" s="88">
        <v>8298541</v>
      </c>
      <c r="UDC27" s="88">
        <v>8298541</v>
      </c>
      <c r="UDD27" s="88">
        <v>8298541</v>
      </c>
      <c r="UDE27" s="88">
        <v>8298541</v>
      </c>
      <c r="UDF27" s="88">
        <v>8298541</v>
      </c>
      <c r="UDG27" s="88">
        <v>8298541</v>
      </c>
      <c r="UDH27" s="88">
        <v>8298541</v>
      </c>
      <c r="UDI27" s="88">
        <v>8298541</v>
      </c>
      <c r="UDJ27" s="88">
        <v>8298541</v>
      </c>
      <c r="UDK27" s="88">
        <v>8298541</v>
      </c>
      <c r="UDL27" s="88">
        <v>8298541</v>
      </c>
      <c r="UDM27" s="88">
        <v>8298541</v>
      </c>
      <c r="UDN27" s="88">
        <v>8298541</v>
      </c>
      <c r="UDO27" s="88">
        <v>8298541</v>
      </c>
      <c r="UDP27" s="88">
        <v>8298541</v>
      </c>
      <c r="UDQ27" s="88">
        <v>8298541</v>
      </c>
      <c r="UDR27" s="88">
        <v>8298541</v>
      </c>
      <c r="UDS27" s="88">
        <v>8298541</v>
      </c>
      <c r="UDT27" s="88">
        <v>8298541</v>
      </c>
      <c r="UDU27" s="88">
        <v>8298541</v>
      </c>
      <c r="UDV27" s="88">
        <v>8298541</v>
      </c>
      <c r="UDW27" s="88">
        <v>8298541</v>
      </c>
      <c r="UDX27" s="88">
        <v>8298541</v>
      </c>
      <c r="UDY27" s="88">
        <v>8298541</v>
      </c>
      <c r="UDZ27" s="88">
        <v>8298541</v>
      </c>
      <c r="UEA27" s="88">
        <v>8298541</v>
      </c>
      <c r="UEB27" s="88">
        <v>8298541</v>
      </c>
      <c r="UEC27" s="88">
        <v>8298541</v>
      </c>
      <c r="UED27" s="88">
        <v>8298541</v>
      </c>
      <c r="UEE27" s="88">
        <v>8298541</v>
      </c>
      <c r="UEF27" s="88">
        <v>8298541</v>
      </c>
      <c r="UEG27" s="88">
        <v>8298541</v>
      </c>
      <c r="UEH27" s="88">
        <v>8298541</v>
      </c>
      <c r="UEI27" s="88">
        <v>8298541</v>
      </c>
      <c r="UEJ27" s="88">
        <v>8298541</v>
      </c>
      <c r="UEK27" s="88">
        <v>8298541</v>
      </c>
      <c r="UEL27" s="88">
        <v>8298541</v>
      </c>
      <c r="UEM27" s="88">
        <v>8298541</v>
      </c>
      <c r="UEN27" s="88">
        <v>8298541</v>
      </c>
      <c r="UEO27" s="88">
        <v>8298541</v>
      </c>
      <c r="UEP27" s="88">
        <v>8298541</v>
      </c>
      <c r="UEQ27" s="88">
        <v>8298541</v>
      </c>
      <c r="UER27" s="88">
        <v>8298541</v>
      </c>
      <c r="UES27" s="88">
        <v>8298541</v>
      </c>
      <c r="UET27" s="88">
        <v>8298541</v>
      </c>
      <c r="UEU27" s="88">
        <v>8298541</v>
      </c>
      <c r="UEV27" s="88">
        <v>8298541</v>
      </c>
      <c r="UEW27" s="88">
        <v>8298541</v>
      </c>
      <c r="UEX27" s="88">
        <v>8298541</v>
      </c>
      <c r="UEY27" s="88">
        <v>8298541</v>
      </c>
      <c r="UEZ27" s="88">
        <v>8298541</v>
      </c>
      <c r="UFA27" s="88">
        <v>8298541</v>
      </c>
      <c r="UFB27" s="88">
        <v>8298541</v>
      </c>
      <c r="UFC27" s="88">
        <v>8298541</v>
      </c>
      <c r="UFD27" s="88">
        <v>8298541</v>
      </c>
      <c r="UFE27" s="88">
        <v>8298541</v>
      </c>
      <c r="UFF27" s="88">
        <v>8298541</v>
      </c>
      <c r="UFG27" s="88">
        <v>8298541</v>
      </c>
      <c r="UFH27" s="88">
        <v>8298541</v>
      </c>
      <c r="UFI27" s="88">
        <v>8298541</v>
      </c>
      <c r="UFJ27" s="88">
        <v>8298541</v>
      </c>
      <c r="UFK27" s="88">
        <v>8298541</v>
      </c>
      <c r="UFL27" s="88">
        <v>8298541</v>
      </c>
      <c r="UFM27" s="88">
        <v>8298541</v>
      </c>
      <c r="UFN27" s="88">
        <v>8298541</v>
      </c>
      <c r="UFO27" s="88">
        <v>8298541</v>
      </c>
      <c r="UFP27" s="88">
        <v>8298541</v>
      </c>
      <c r="UFQ27" s="88">
        <v>8298541</v>
      </c>
      <c r="UFR27" s="88">
        <v>8298541</v>
      </c>
      <c r="UFS27" s="88">
        <v>8298541</v>
      </c>
      <c r="UFT27" s="88">
        <v>8298541</v>
      </c>
      <c r="UFU27" s="88">
        <v>8298541</v>
      </c>
      <c r="UFV27" s="88">
        <v>8298541</v>
      </c>
      <c r="UFW27" s="88">
        <v>8298541</v>
      </c>
      <c r="UFX27" s="88">
        <v>8298541</v>
      </c>
      <c r="UFY27" s="88">
        <v>8298541</v>
      </c>
      <c r="UFZ27" s="88">
        <v>8298541</v>
      </c>
      <c r="UGA27" s="88">
        <v>8298541</v>
      </c>
      <c r="UGB27" s="88">
        <v>8298541</v>
      </c>
      <c r="UGC27" s="88">
        <v>8298541</v>
      </c>
      <c r="UGD27" s="88">
        <v>8298541</v>
      </c>
      <c r="UGE27" s="88">
        <v>8298541</v>
      </c>
      <c r="UGF27" s="88">
        <v>8298541</v>
      </c>
      <c r="UGG27" s="88">
        <v>8298541</v>
      </c>
      <c r="UGH27" s="88">
        <v>8298541</v>
      </c>
      <c r="UGI27" s="88">
        <v>8298541</v>
      </c>
      <c r="UGJ27" s="88">
        <v>8298541</v>
      </c>
      <c r="UGK27" s="88">
        <v>8298541</v>
      </c>
      <c r="UGL27" s="88">
        <v>8298541</v>
      </c>
      <c r="UGM27" s="88">
        <v>8298541</v>
      </c>
      <c r="UGN27" s="88">
        <v>8298541</v>
      </c>
      <c r="UGO27" s="88">
        <v>8298541</v>
      </c>
      <c r="UGP27" s="88">
        <v>8298541</v>
      </c>
      <c r="UGQ27" s="88">
        <v>8298541</v>
      </c>
      <c r="UGR27" s="88">
        <v>8298541</v>
      </c>
      <c r="UGS27" s="88">
        <v>8298541</v>
      </c>
      <c r="UGT27" s="88">
        <v>8298541</v>
      </c>
      <c r="UGU27" s="88">
        <v>8298541</v>
      </c>
      <c r="UGV27" s="88">
        <v>8298541</v>
      </c>
      <c r="UGW27" s="88">
        <v>8298541</v>
      </c>
      <c r="UGX27" s="88">
        <v>8298541</v>
      </c>
      <c r="UGY27" s="88">
        <v>8298541</v>
      </c>
      <c r="UGZ27" s="88">
        <v>8298541</v>
      </c>
      <c r="UHA27" s="88">
        <v>8298541</v>
      </c>
      <c r="UHB27" s="88">
        <v>8298541</v>
      </c>
      <c r="UHC27" s="88">
        <v>8298541</v>
      </c>
      <c r="UHD27" s="88">
        <v>8298541</v>
      </c>
      <c r="UHE27" s="88">
        <v>8298541</v>
      </c>
      <c r="UHF27" s="88">
        <v>8298541</v>
      </c>
      <c r="UHG27" s="88">
        <v>8298541</v>
      </c>
      <c r="UHH27" s="88">
        <v>8298541</v>
      </c>
      <c r="UHI27" s="88">
        <v>8298541</v>
      </c>
      <c r="UHJ27" s="88">
        <v>8298541</v>
      </c>
      <c r="UHK27" s="88">
        <v>8298541</v>
      </c>
      <c r="UHL27" s="88">
        <v>8298541</v>
      </c>
      <c r="UHM27" s="88">
        <v>8298541</v>
      </c>
      <c r="UHN27" s="88">
        <v>8298541</v>
      </c>
      <c r="UHO27" s="88">
        <v>8298541</v>
      </c>
      <c r="UHP27" s="88">
        <v>8298541</v>
      </c>
      <c r="UHQ27" s="88">
        <v>8298541</v>
      </c>
      <c r="UHR27" s="88">
        <v>8298541</v>
      </c>
      <c r="UHS27" s="88">
        <v>8298541</v>
      </c>
      <c r="UHT27" s="88">
        <v>8298541</v>
      </c>
      <c r="UHU27" s="88">
        <v>8298541</v>
      </c>
      <c r="UHV27" s="88">
        <v>8298541</v>
      </c>
      <c r="UHW27" s="88">
        <v>8298541</v>
      </c>
      <c r="UHX27" s="88">
        <v>8298541</v>
      </c>
      <c r="UHY27" s="88">
        <v>8298541</v>
      </c>
      <c r="UHZ27" s="88">
        <v>8298541</v>
      </c>
      <c r="UIA27" s="88">
        <v>8298541</v>
      </c>
      <c r="UIB27" s="88">
        <v>8298541</v>
      </c>
      <c r="UIC27" s="88">
        <v>8298541</v>
      </c>
      <c r="UID27" s="88">
        <v>8298541</v>
      </c>
      <c r="UIE27" s="88">
        <v>8298541</v>
      </c>
      <c r="UIF27" s="88">
        <v>8298541</v>
      </c>
      <c r="UIG27" s="88">
        <v>8298541</v>
      </c>
      <c r="UIH27" s="88">
        <v>8298541</v>
      </c>
      <c r="UII27" s="88">
        <v>8298541</v>
      </c>
      <c r="UIJ27" s="88">
        <v>8298541</v>
      </c>
      <c r="UIK27" s="88">
        <v>8298541</v>
      </c>
      <c r="UIL27" s="88">
        <v>8298541</v>
      </c>
      <c r="UIM27" s="88">
        <v>8298541</v>
      </c>
      <c r="UIN27" s="88">
        <v>8298541</v>
      </c>
      <c r="UIO27" s="88">
        <v>8298541</v>
      </c>
      <c r="UIP27" s="88">
        <v>8298541</v>
      </c>
      <c r="UIQ27" s="88">
        <v>8298541</v>
      </c>
      <c r="UIR27" s="88">
        <v>8298541</v>
      </c>
      <c r="UIS27" s="88">
        <v>8298541</v>
      </c>
      <c r="UIT27" s="88">
        <v>8298541</v>
      </c>
      <c r="UIU27" s="88">
        <v>8298541</v>
      </c>
      <c r="UIV27" s="88">
        <v>8298541</v>
      </c>
      <c r="UIW27" s="88">
        <v>8298541</v>
      </c>
      <c r="UIX27" s="88">
        <v>8298541</v>
      </c>
      <c r="UIY27" s="88">
        <v>8298541</v>
      </c>
      <c r="UIZ27" s="88">
        <v>8298541</v>
      </c>
      <c r="UJA27" s="88">
        <v>8298541</v>
      </c>
      <c r="UJB27" s="88">
        <v>8298541</v>
      </c>
      <c r="UJC27" s="88">
        <v>8298541</v>
      </c>
      <c r="UJD27" s="88">
        <v>8298541</v>
      </c>
      <c r="UJE27" s="88">
        <v>8298541</v>
      </c>
      <c r="UJF27" s="88">
        <v>8298541</v>
      </c>
      <c r="UJG27" s="88">
        <v>8298541</v>
      </c>
      <c r="UJH27" s="88">
        <v>8298541</v>
      </c>
      <c r="UJI27" s="88">
        <v>8298541</v>
      </c>
      <c r="UJJ27" s="88">
        <v>8298541</v>
      </c>
      <c r="UJK27" s="88">
        <v>8298541</v>
      </c>
      <c r="UJL27" s="88">
        <v>8298541</v>
      </c>
      <c r="UJM27" s="88">
        <v>8298541</v>
      </c>
      <c r="UJN27" s="88">
        <v>8298541</v>
      </c>
      <c r="UJO27" s="88">
        <v>8298541</v>
      </c>
      <c r="UJP27" s="88">
        <v>8298541</v>
      </c>
      <c r="UJQ27" s="88">
        <v>8298541</v>
      </c>
      <c r="UJR27" s="88">
        <v>8298541</v>
      </c>
      <c r="UJS27" s="88">
        <v>8298541</v>
      </c>
      <c r="UJT27" s="88">
        <v>8298541</v>
      </c>
      <c r="UJU27" s="88">
        <v>8298541</v>
      </c>
      <c r="UJV27" s="88">
        <v>8298541</v>
      </c>
      <c r="UJW27" s="88">
        <v>8298541</v>
      </c>
      <c r="UJX27" s="88">
        <v>8298541</v>
      </c>
      <c r="UJY27" s="88">
        <v>8298541</v>
      </c>
      <c r="UJZ27" s="88">
        <v>8298541</v>
      </c>
      <c r="UKA27" s="88">
        <v>8298541</v>
      </c>
      <c r="UKB27" s="88">
        <v>8298541</v>
      </c>
      <c r="UKC27" s="88">
        <v>8298541</v>
      </c>
      <c r="UKD27" s="88">
        <v>8298541</v>
      </c>
      <c r="UKE27" s="88">
        <v>8298541</v>
      </c>
      <c r="UKF27" s="88">
        <v>8298541</v>
      </c>
      <c r="UKG27" s="88">
        <v>8298541</v>
      </c>
      <c r="UKH27" s="88">
        <v>8298541</v>
      </c>
      <c r="UKI27" s="88">
        <v>8298541</v>
      </c>
      <c r="UKJ27" s="88">
        <v>8298541</v>
      </c>
      <c r="UKK27" s="88">
        <v>8298541</v>
      </c>
      <c r="UKL27" s="88">
        <v>8298541</v>
      </c>
      <c r="UKM27" s="88">
        <v>8298541</v>
      </c>
      <c r="UKN27" s="88">
        <v>8298541</v>
      </c>
      <c r="UKO27" s="88">
        <v>8298541</v>
      </c>
      <c r="UKP27" s="88">
        <v>8298541</v>
      </c>
      <c r="UKQ27" s="88">
        <v>8298541</v>
      </c>
      <c r="UKR27" s="88">
        <v>8298541</v>
      </c>
      <c r="UKS27" s="88">
        <v>8298541</v>
      </c>
      <c r="UKT27" s="88">
        <v>8298541</v>
      </c>
      <c r="UKU27" s="88">
        <v>8298541</v>
      </c>
      <c r="UKV27" s="88">
        <v>8298541</v>
      </c>
      <c r="UKW27" s="88">
        <v>8298541</v>
      </c>
      <c r="UKX27" s="88">
        <v>8298541</v>
      </c>
      <c r="UKY27" s="88">
        <v>8298541</v>
      </c>
      <c r="UKZ27" s="88">
        <v>8298541</v>
      </c>
      <c r="ULA27" s="88">
        <v>8298541</v>
      </c>
      <c r="ULB27" s="88">
        <v>8298541</v>
      </c>
      <c r="ULC27" s="88">
        <v>8298541</v>
      </c>
      <c r="ULD27" s="88">
        <v>8298541</v>
      </c>
      <c r="ULE27" s="88">
        <v>8298541</v>
      </c>
      <c r="ULF27" s="88">
        <v>8298541</v>
      </c>
      <c r="ULG27" s="88">
        <v>8298541</v>
      </c>
      <c r="ULH27" s="88">
        <v>8298541</v>
      </c>
      <c r="ULI27" s="88">
        <v>8298541</v>
      </c>
      <c r="ULJ27" s="88">
        <v>8298541</v>
      </c>
      <c r="ULK27" s="88">
        <v>8298541</v>
      </c>
      <c r="ULL27" s="88">
        <v>8298541</v>
      </c>
      <c r="ULM27" s="88">
        <v>8298541</v>
      </c>
      <c r="ULN27" s="88">
        <v>8298541</v>
      </c>
      <c r="ULO27" s="88">
        <v>8298541</v>
      </c>
      <c r="ULP27" s="88">
        <v>8298541</v>
      </c>
      <c r="ULQ27" s="88">
        <v>8298541</v>
      </c>
      <c r="ULR27" s="88">
        <v>8298541</v>
      </c>
      <c r="ULS27" s="88">
        <v>8298541</v>
      </c>
      <c r="ULT27" s="88">
        <v>8298541</v>
      </c>
      <c r="ULU27" s="88">
        <v>8298541</v>
      </c>
      <c r="ULV27" s="88">
        <v>8298541</v>
      </c>
      <c r="ULW27" s="88">
        <v>8298541</v>
      </c>
      <c r="ULX27" s="88">
        <v>8298541</v>
      </c>
      <c r="ULY27" s="88">
        <v>8298541</v>
      </c>
      <c r="ULZ27" s="88">
        <v>8298541</v>
      </c>
      <c r="UMA27" s="88">
        <v>8298541</v>
      </c>
      <c r="UMB27" s="88">
        <v>8298541</v>
      </c>
      <c r="UMC27" s="88">
        <v>8298541</v>
      </c>
      <c r="UMD27" s="88">
        <v>8298541</v>
      </c>
      <c r="UME27" s="88">
        <v>8298541</v>
      </c>
      <c r="UMF27" s="88">
        <v>8298541</v>
      </c>
      <c r="UMG27" s="88">
        <v>8298541</v>
      </c>
      <c r="UMH27" s="88">
        <v>8298541</v>
      </c>
      <c r="UMI27" s="88">
        <v>8298541</v>
      </c>
      <c r="UMJ27" s="88">
        <v>8298541</v>
      </c>
      <c r="UMK27" s="88">
        <v>8298541</v>
      </c>
      <c r="UML27" s="88">
        <v>8298541</v>
      </c>
      <c r="UMM27" s="88">
        <v>8298541</v>
      </c>
      <c r="UMN27" s="88">
        <v>8298541</v>
      </c>
      <c r="UMO27" s="88">
        <v>8298541</v>
      </c>
      <c r="UMP27" s="88">
        <v>8298541</v>
      </c>
      <c r="UMQ27" s="88">
        <v>8298541</v>
      </c>
      <c r="UMR27" s="88">
        <v>8298541</v>
      </c>
      <c r="UMS27" s="88">
        <v>8298541</v>
      </c>
      <c r="UMT27" s="88">
        <v>8298541</v>
      </c>
      <c r="UMU27" s="88">
        <v>8298541</v>
      </c>
      <c r="UMV27" s="88">
        <v>8298541</v>
      </c>
      <c r="UMW27" s="88">
        <v>8298541</v>
      </c>
      <c r="UMX27" s="88">
        <v>8298541</v>
      </c>
      <c r="UMY27" s="88">
        <v>8298541</v>
      </c>
      <c r="UMZ27" s="88">
        <v>8298541</v>
      </c>
      <c r="UNA27" s="88">
        <v>8298541</v>
      </c>
      <c r="UNB27" s="88">
        <v>8298541</v>
      </c>
      <c r="UNC27" s="88">
        <v>8298541</v>
      </c>
      <c r="UND27" s="88">
        <v>8298541</v>
      </c>
      <c r="UNE27" s="88">
        <v>8298541</v>
      </c>
      <c r="UNF27" s="88">
        <v>8298541</v>
      </c>
      <c r="UNG27" s="88">
        <v>8298541</v>
      </c>
      <c r="UNH27" s="88">
        <v>8298541</v>
      </c>
      <c r="UNI27" s="88">
        <v>8298541</v>
      </c>
      <c r="UNJ27" s="88">
        <v>8298541</v>
      </c>
      <c r="UNK27" s="88">
        <v>8298541</v>
      </c>
      <c r="UNL27" s="88">
        <v>8298541</v>
      </c>
      <c r="UNM27" s="88">
        <v>8298541</v>
      </c>
      <c r="UNN27" s="88">
        <v>8298541</v>
      </c>
      <c r="UNO27" s="88">
        <v>8298541</v>
      </c>
      <c r="UNP27" s="88">
        <v>8298541</v>
      </c>
      <c r="UNQ27" s="88">
        <v>8298541</v>
      </c>
      <c r="UNR27" s="88">
        <v>8298541</v>
      </c>
      <c r="UNS27" s="88">
        <v>8298541</v>
      </c>
      <c r="UNT27" s="88">
        <v>8298541</v>
      </c>
      <c r="UNU27" s="88">
        <v>8298541</v>
      </c>
      <c r="UNV27" s="88">
        <v>8298541</v>
      </c>
      <c r="UNW27" s="88">
        <v>8298541</v>
      </c>
      <c r="UNX27" s="88">
        <v>8298541</v>
      </c>
      <c r="UNY27" s="88">
        <v>8298541</v>
      </c>
      <c r="UNZ27" s="88">
        <v>8298541</v>
      </c>
      <c r="UOA27" s="88">
        <v>8298541</v>
      </c>
      <c r="UOB27" s="88">
        <v>8298541</v>
      </c>
      <c r="UOC27" s="88">
        <v>8298541</v>
      </c>
      <c r="UOD27" s="88">
        <v>8298541</v>
      </c>
      <c r="UOE27" s="88">
        <v>8298541</v>
      </c>
      <c r="UOF27" s="88">
        <v>8298541</v>
      </c>
      <c r="UOG27" s="88">
        <v>8298541</v>
      </c>
      <c r="UOH27" s="88">
        <v>8298541</v>
      </c>
      <c r="UOI27" s="88">
        <v>8298541</v>
      </c>
      <c r="UOJ27" s="88">
        <v>8298541</v>
      </c>
      <c r="UOK27" s="88">
        <v>8298541</v>
      </c>
      <c r="UOL27" s="88">
        <v>8298541</v>
      </c>
      <c r="UOM27" s="88">
        <v>8298541</v>
      </c>
      <c r="UON27" s="88">
        <v>8298541</v>
      </c>
      <c r="UOO27" s="88">
        <v>8298541</v>
      </c>
      <c r="UOP27" s="88">
        <v>8298541</v>
      </c>
      <c r="UOQ27" s="88">
        <v>8298541</v>
      </c>
      <c r="UOR27" s="88">
        <v>8298541</v>
      </c>
      <c r="UOS27" s="88">
        <v>8298541</v>
      </c>
      <c r="UOT27" s="88">
        <v>8298541</v>
      </c>
      <c r="UOU27" s="88">
        <v>8298541</v>
      </c>
      <c r="UOV27" s="88">
        <v>8298541</v>
      </c>
      <c r="UOW27" s="88">
        <v>8298541</v>
      </c>
      <c r="UOX27" s="88">
        <v>8298541</v>
      </c>
      <c r="UOY27" s="88">
        <v>8298541</v>
      </c>
      <c r="UOZ27" s="88">
        <v>8298541</v>
      </c>
      <c r="UPA27" s="88">
        <v>8298541</v>
      </c>
      <c r="UPB27" s="88">
        <v>8298541</v>
      </c>
      <c r="UPC27" s="88">
        <v>8298541</v>
      </c>
      <c r="UPD27" s="88">
        <v>8298541</v>
      </c>
      <c r="UPE27" s="88">
        <v>8298541</v>
      </c>
      <c r="UPF27" s="88">
        <v>8298541</v>
      </c>
      <c r="UPG27" s="88">
        <v>8298541</v>
      </c>
      <c r="UPH27" s="88">
        <v>8298541</v>
      </c>
      <c r="UPI27" s="88">
        <v>8298541</v>
      </c>
      <c r="UPJ27" s="88">
        <v>8298541</v>
      </c>
      <c r="UPK27" s="88">
        <v>8298541</v>
      </c>
      <c r="UPL27" s="88">
        <v>8298541</v>
      </c>
      <c r="UPM27" s="88">
        <v>8298541</v>
      </c>
      <c r="UPN27" s="88">
        <v>8298541</v>
      </c>
      <c r="UPO27" s="88">
        <v>8298541</v>
      </c>
      <c r="UPP27" s="88">
        <v>8298541</v>
      </c>
      <c r="UPQ27" s="88">
        <v>8298541</v>
      </c>
      <c r="UPR27" s="88">
        <v>8298541</v>
      </c>
      <c r="UPS27" s="88">
        <v>8298541</v>
      </c>
      <c r="UPT27" s="88">
        <v>8298541</v>
      </c>
      <c r="UPU27" s="88">
        <v>8298541</v>
      </c>
      <c r="UPV27" s="88">
        <v>8298541</v>
      </c>
      <c r="UPW27" s="88">
        <v>8298541</v>
      </c>
      <c r="UPX27" s="88">
        <v>8298541</v>
      </c>
      <c r="UPY27" s="88">
        <v>8298541</v>
      </c>
      <c r="UPZ27" s="88">
        <v>8298541</v>
      </c>
      <c r="UQA27" s="88">
        <v>8298541</v>
      </c>
      <c r="UQB27" s="88">
        <v>8298541</v>
      </c>
      <c r="UQC27" s="88">
        <v>8298541</v>
      </c>
      <c r="UQD27" s="88">
        <v>8298541</v>
      </c>
      <c r="UQE27" s="88">
        <v>8298541</v>
      </c>
      <c r="UQF27" s="88">
        <v>8298541</v>
      </c>
      <c r="UQG27" s="88">
        <v>8298541</v>
      </c>
      <c r="UQH27" s="88">
        <v>8298541</v>
      </c>
      <c r="UQI27" s="88">
        <v>8298541</v>
      </c>
      <c r="UQJ27" s="88">
        <v>8298541</v>
      </c>
      <c r="UQK27" s="88">
        <v>8298541</v>
      </c>
      <c r="UQL27" s="88">
        <v>8298541</v>
      </c>
      <c r="UQM27" s="88">
        <v>8298541</v>
      </c>
      <c r="UQN27" s="88">
        <v>8298541</v>
      </c>
      <c r="UQO27" s="88">
        <v>8298541</v>
      </c>
      <c r="UQP27" s="88">
        <v>8298541</v>
      </c>
      <c r="UQQ27" s="88">
        <v>8298541</v>
      </c>
      <c r="UQR27" s="88">
        <v>8298541</v>
      </c>
      <c r="UQS27" s="88">
        <v>8298541</v>
      </c>
      <c r="UQT27" s="88">
        <v>8298541</v>
      </c>
      <c r="UQU27" s="88">
        <v>8298541</v>
      </c>
      <c r="UQV27" s="88">
        <v>8298541</v>
      </c>
      <c r="UQW27" s="88">
        <v>8298541</v>
      </c>
      <c r="UQX27" s="88">
        <v>8298541</v>
      </c>
      <c r="UQY27" s="88">
        <v>8298541</v>
      </c>
      <c r="UQZ27" s="88">
        <v>8298541</v>
      </c>
      <c r="URA27" s="88">
        <v>8298541</v>
      </c>
      <c r="URB27" s="88">
        <v>8298541</v>
      </c>
      <c r="URC27" s="88">
        <v>8298541</v>
      </c>
      <c r="URD27" s="88">
        <v>8298541</v>
      </c>
      <c r="URE27" s="88">
        <v>8298541</v>
      </c>
      <c r="URF27" s="88">
        <v>8298541</v>
      </c>
      <c r="URG27" s="88">
        <v>8298541</v>
      </c>
      <c r="URH27" s="88">
        <v>8298541</v>
      </c>
      <c r="URI27" s="88">
        <v>8298541</v>
      </c>
      <c r="URJ27" s="88">
        <v>8298541</v>
      </c>
      <c r="URK27" s="88">
        <v>8298541</v>
      </c>
      <c r="URL27" s="88">
        <v>8298541</v>
      </c>
      <c r="URM27" s="88">
        <v>8298541</v>
      </c>
      <c r="URN27" s="88">
        <v>8298541</v>
      </c>
      <c r="URO27" s="88">
        <v>8298541</v>
      </c>
      <c r="URP27" s="88">
        <v>8298541</v>
      </c>
      <c r="URQ27" s="88">
        <v>8298541</v>
      </c>
      <c r="URR27" s="88">
        <v>8298541</v>
      </c>
      <c r="URS27" s="88">
        <v>8298541</v>
      </c>
      <c r="URT27" s="88">
        <v>8298541</v>
      </c>
      <c r="URU27" s="88">
        <v>8298541</v>
      </c>
      <c r="URV27" s="88">
        <v>8298541</v>
      </c>
      <c r="URW27" s="88">
        <v>8298541</v>
      </c>
      <c r="URX27" s="88">
        <v>8298541</v>
      </c>
      <c r="URY27" s="88">
        <v>8298541</v>
      </c>
      <c r="URZ27" s="88">
        <v>8298541</v>
      </c>
      <c r="USA27" s="88">
        <v>8298541</v>
      </c>
      <c r="USB27" s="88">
        <v>8298541</v>
      </c>
      <c r="USC27" s="88">
        <v>8298541</v>
      </c>
      <c r="USD27" s="88">
        <v>8298541</v>
      </c>
      <c r="USE27" s="88">
        <v>8298541</v>
      </c>
      <c r="USF27" s="88">
        <v>8298541</v>
      </c>
      <c r="USG27" s="88">
        <v>8298541</v>
      </c>
      <c r="USH27" s="88">
        <v>8298541</v>
      </c>
      <c r="USI27" s="88">
        <v>8298541</v>
      </c>
      <c r="USJ27" s="88">
        <v>8298541</v>
      </c>
      <c r="USK27" s="88">
        <v>8298541</v>
      </c>
      <c r="USL27" s="88">
        <v>8298541</v>
      </c>
      <c r="USM27" s="88">
        <v>8298541</v>
      </c>
      <c r="USN27" s="88">
        <v>8298541</v>
      </c>
      <c r="USO27" s="88">
        <v>8298541</v>
      </c>
      <c r="USP27" s="88">
        <v>8298541</v>
      </c>
      <c r="USQ27" s="88">
        <v>8298541</v>
      </c>
      <c r="USR27" s="88">
        <v>8298541</v>
      </c>
      <c r="USS27" s="88">
        <v>8298541</v>
      </c>
      <c r="UST27" s="88">
        <v>8298541</v>
      </c>
      <c r="USU27" s="88">
        <v>8298541</v>
      </c>
      <c r="USV27" s="88">
        <v>8298541</v>
      </c>
      <c r="USW27" s="88">
        <v>8298541</v>
      </c>
      <c r="USX27" s="88">
        <v>8298541</v>
      </c>
      <c r="USY27" s="88">
        <v>8298541</v>
      </c>
      <c r="USZ27" s="88">
        <v>8298541</v>
      </c>
      <c r="UTA27" s="88">
        <v>8298541</v>
      </c>
      <c r="UTB27" s="88">
        <v>8298541</v>
      </c>
      <c r="UTC27" s="88">
        <v>8298541</v>
      </c>
      <c r="UTD27" s="88">
        <v>8298541</v>
      </c>
      <c r="UTE27" s="88">
        <v>8298541</v>
      </c>
      <c r="UTF27" s="88">
        <v>8298541</v>
      </c>
      <c r="UTG27" s="88">
        <v>8298541</v>
      </c>
      <c r="UTH27" s="88">
        <v>8298541</v>
      </c>
      <c r="UTI27" s="88">
        <v>8298541</v>
      </c>
      <c r="UTJ27" s="88">
        <v>8298541</v>
      </c>
      <c r="UTK27" s="88">
        <v>8298541</v>
      </c>
      <c r="UTL27" s="88">
        <v>8298541</v>
      </c>
      <c r="UTM27" s="88">
        <v>8298541</v>
      </c>
      <c r="UTN27" s="88">
        <v>8298541</v>
      </c>
      <c r="UTO27" s="88">
        <v>8298541</v>
      </c>
      <c r="UTP27" s="88">
        <v>8298541</v>
      </c>
      <c r="UTQ27" s="88">
        <v>8298541</v>
      </c>
      <c r="UTR27" s="88">
        <v>8298541</v>
      </c>
      <c r="UTS27" s="88">
        <v>8298541</v>
      </c>
      <c r="UTT27" s="88">
        <v>8298541</v>
      </c>
      <c r="UTU27" s="88">
        <v>8298541</v>
      </c>
      <c r="UTV27" s="88">
        <v>8298541</v>
      </c>
      <c r="UTW27" s="88">
        <v>8298541</v>
      </c>
      <c r="UTX27" s="88">
        <v>8298541</v>
      </c>
      <c r="UTY27" s="88">
        <v>8298541</v>
      </c>
      <c r="UTZ27" s="88">
        <v>8298541</v>
      </c>
      <c r="UUA27" s="88">
        <v>8298541</v>
      </c>
      <c r="UUB27" s="88">
        <v>8298541</v>
      </c>
      <c r="UUC27" s="88">
        <v>8298541</v>
      </c>
      <c r="UUD27" s="88">
        <v>8298541</v>
      </c>
      <c r="UUE27" s="88">
        <v>8298541</v>
      </c>
      <c r="UUF27" s="88">
        <v>8298541</v>
      </c>
      <c r="UUG27" s="88">
        <v>8298541</v>
      </c>
      <c r="UUH27" s="88">
        <v>8298541</v>
      </c>
      <c r="UUI27" s="88">
        <v>8298541</v>
      </c>
      <c r="UUJ27" s="88">
        <v>8298541</v>
      </c>
      <c r="UUK27" s="88">
        <v>8298541</v>
      </c>
      <c r="UUL27" s="88">
        <v>8298541</v>
      </c>
      <c r="UUM27" s="88">
        <v>8298541</v>
      </c>
      <c r="UUN27" s="88">
        <v>8298541</v>
      </c>
      <c r="UUO27" s="88">
        <v>8298541</v>
      </c>
      <c r="UUP27" s="88">
        <v>8298541</v>
      </c>
      <c r="UUQ27" s="88">
        <v>8298541</v>
      </c>
      <c r="UUR27" s="88">
        <v>8298541</v>
      </c>
      <c r="UUS27" s="88">
        <v>8298541</v>
      </c>
      <c r="UUT27" s="88">
        <v>8298541</v>
      </c>
      <c r="UUU27" s="88">
        <v>8298541</v>
      </c>
      <c r="UUV27" s="88">
        <v>8298541</v>
      </c>
      <c r="UUW27" s="88">
        <v>8298541</v>
      </c>
      <c r="UUX27" s="88">
        <v>8298541</v>
      </c>
      <c r="UUY27" s="88">
        <v>8298541</v>
      </c>
      <c r="UUZ27" s="88">
        <v>8298541</v>
      </c>
      <c r="UVA27" s="88">
        <v>8298541</v>
      </c>
      <c r="UVB27" s="88">
        <v>8298541</v>
      </c>
      <c r="UVC27" s="88">
        <v>8298541</v>
      </c>
      <c r="UVD27" s="88">
        <v>8298541</v>
      </c>
      <c r="UVE27" s="88">
        <v>8298541</v>
      </c>
      <c r="UVF27" s="88">
        <v>8298541</v>
      </c>
      <c r="UVG27" s="88">
        <v>8298541</v>
      </c>
      <c r="UVH27" s="88">
        <v>8298541</v>
      </c>
      <c r="UVI27" s="88">
        <v>8298541</v>
      </c>
      <c r="UVJ27" s="88">
        <v>8298541</v>
      </c>
      <c r="UVK27" s="88">
        <v>8298541</v>
      </c>
      <c r="UVL27" s="88">
        <v>8298541</v>
      </c>
      <c r="UVM27" s="88">
        <v>8298541</v>
      </c>
      <c r="UVN27" s="88">
        <v>8298541</v>
      </c>
      <c r="UVO27" s="88">
        <v>8298541</v>
      </c>
      <c r="UVP27" s="88">
        <v>8298541</v>
      </c>
      <c r="UVQ27" s="88">
        <v>8298541</v>
      </c>
      <c r="UVR27" s="88">
        <v>8298541</v>
      </c>
      <c r="UVS27" s="88">
        <v>8298541</v>
      </c>
      <c r="UVT27" s="88">
        <v>8298541</v>
      </c>
      <c r="UVU27" s="88">
        <v>8298541</v>
      </c>
      <c r="UVV27" s="88">
        <v>8298541</v>
      </c>
      <c r="UVW27" s="88">
        <v>8298541</v>
      </c>
      <c r="UVX27" s="88">
        <v>8298541</v>
      </c>
      <c r="UVY27" s="88">
        <v>8298541</v>
      </c>
      <c r="UVZ27" s="88">
        <v>8298541</v>
      </c>
      <c r="UWA27" s="88">
        <v>8298541</v>
      </c>
      <c r="UWB27" s="88">
        <v>8298541</v>
      </c>
      <c r="UWC27" s="88">
        <v>8298541</v>
      </c>
      <c r="UWD27" s="88">
        <v>8298541</v>
      </c>
      <c r="UWE27" s="88">
        <v>8298541</v>
      </c>
      <c r="UWF27" s="88">
        <v>8298541</v>
      </c>
      <c r="UWG27" s="88">
        <v>8298541</v>
      </c>
      <c r="UWH27" s="88">
        <v>8298541</v>
      </c>
      <c r="UWI27" s="88">
        <v>8298541</v>
      </c>
      <c r="UWJ27" s="88">
        <v>8298541</v>
      </c>
      <c r="UWK27" s="88">
        <v>8298541</v>
      </c>
      <c r="UWL27" s="88">
        <v>8298541</v>
      </c>
      <c r="UWM27" s="88">
        <v>8298541</v>
      </c>
      <c r="UWN27" s="88">
        <v>8298541</v>
      </c>
      <c r="UWO27" s="88">
        <v>8298541</v>
      </c>
      <c r="UWP27" s="88">
        <v>8298541</v>
      </c>
      <c r="UWQ27" s="88">
        <v>8298541</v>
      </c>
      <c r="UWR27" s="88">
        <v>8298541</v>
      </c>
      <c r="UWS27" s="88">
        <v>8298541</v>
      </c>
      <c r="UWT27" s="88">
        <v>8298541</v>
      </c>
      <c r="UWU27" s="88">
        <v>8298541</v>
      </c>
      <c r="UWV27" s="88">
        <v>8298541</v>
      </c>
      <c r="UWW27" s="88">
        <v>8298541</v>
      </c>
      <c r="UWX27" s="88">
        <v>8298541</v>
      </c>
      <c r="UWY27" s="88">
        <v>8298541</v>
      </c>
      <c r="UWZ27" s="88">
        <v>8298541</v>
      </c>
      <c r="UXA27" s="88">
        <v>8298541</v>
      </c>
      <c r="UXB27" s="88">
        <v>8298541</v>
      </c>
      <c r="UXC27" s="88">
        <v>8298541</v>
      </c>
      <c r="UXD27" s="88">
        <v>8298541</v>
      </c>
      <c r="UXE27" s="88">
        <v>8298541</v>
      </c>
      <c r="UXF27" s="88">
        <v>8298541</v>
      </c>
      <c r="UXG27" s="88">
        <v>8298541</v>
      </c>
      <c r="UXH27" s="88">
        <v>8298541</v>
      </c>
      <c r="UXI27" s="88">
        <v>8298541</v>
      </c>
      <c r="UXJ27" s="88">
        <v>8298541</v>
      </c>
      <c r="UXK27" s="88">
        <v>8298541</v>
      </c>
      <c r="UXL27" s="88">
        <v>8298541</v>
      </c>
      <c r="UXM27" s="88">
        <v>8298541</v>
      </c>
      <c r="UXN27" s="88">
        <v>8298541</v>
      </c>
      <c r="UXO27" s="88">
        <v>8298541</v>
      </c>
      <c r="UXP27" s="88">
        <v>8298541</v>
      </c>
      <c r="UXQ27" s="88">
        <v>8298541</v>
      </c>
      <c r="UXR27" s="88">
        <v>8298541</v>
      </c>
      <c r="UXS27" s="88">
        <v>8298541</v>
      </c>
      <c r="UXT27" s="88">
        <v>8298541</v>
      </c>
      <c r="UXU27" s="88">
        <v>8298541</v>
      </c>
      <c r="UXV27" s="88">
        <v>8298541</v>
      </c>
      <c r="UXW27" s="88">
        <v>8298541</v>
      </c>
      <c r="UXX27" s="88">
        <v>8298541</v>
      </c>
      <c r="UXY27" s="88">
        <v>8298541</v>
      </c>
      <c r="UXZ27" s="88">
        <v>8298541</v>
      </c>
      <c r="UYA27" s="88">
        <v>8298541</v>
      </c>
      <c r="UYB27" s="88">
        <v>8298541</v>
      </c>
      <c r="UYC27" s="88">
        <v>8298541</v>
      </c>
      <c r="UYD27" s="88">
        <v>8298541</v>
      </c>
      <c r="UYE27" s="88">
        <v>8298541</v>
      </c>
      <c r="UYF27" s="88">
        <v>8298541</v>
      </c>
      <c r="UYG27" s="88">
        <v>8298541</v>
      </c>
      <c r="UYH27" s="88">
        <v>8298541</v>
      </c>
      <c r="UYI27" s="88">
        <v>8298541</v>
      </c>
      <c r="UYJ27" s="88">
        <v>8298541</v>
      </c>
      <c r="UYK27" s="88">
        <v>8298541</v>
      </c>
      <c r="UYL27" s="88">
        <v>8298541</v>
      </c>
      <c r="UYM27" s="88">
        <v>8298541</v>
      </c>
      <c r="UYN27" s="88">
        <v>8298541</v>
      </c>
      <c r="UYO27" s="88">
        <v>8298541</v>
      </c>
      <c r="UYP27" s="88">
        <v>8298541</v>
      </c>
      <c r="UYQ27" s="88">
        <v>8298541</v>
      </c>
      <c r="UYR27" s="88">
        <v>8298541</v>
      </c>
      <c r="UYS27" s="88">
        <v>8298541</v>
      </c>
      <c r="UYT27" s="88">
        <v>8298541</v>
      </c>
      <c r="UYU27" s="88">
        <v>8298541</v>
      </c>
      <c r="UYV27" s="88">
        <v>8298541</v>
      </c>
      <c r="UYW27" s="88">
        <v>8298541</v>
      </c>
      <c r="UYX27" s="88">
        <v>8298541</v>
      </c>
      <c r="UYY27" s="88">
        <v>8298541</v>
      </c>
      <c r="UYZ27" s="88">
        <v>8298541</v>
      </c>
      <c r="UZA27" s="88">
        <v>8298541</v>
      </c>
      <c r="UZB27" s="88">
        <v>8298541</v>
      </c>
      <c r="UZC27" s="88">
        <v>8298541</v>
      </c>
      <c r="UZD27" s="88">
        <v>8298541</v>
      </c>
      <c r="UZE27" s="88">
        <v>8298541</v>
      </c>
      <c r="UZF27" s="88">
        <v>8298541</v>
      </c>
      <c r="UZG27" s="88">
        <v>8298541</v>
      </c>
      <c r="UZH27" s="88">
        <v>8298541</v>
      </c>
      <c r="UZI27" s="88">
        <v>8298541</v>
      </c>
      <c r="UZJ27" s="88">
        <v>8298541</v>
      </c>
      <c r="UZK27" s="88">
        <v>8298541</v>
      </c>
      <c r="UZL27" s="88">
        <v>8298541</v>
      </c>
      <c r="UZM27" s="88">
        <v>8298541</v>
      </c>
      <c r="UZN27" s="88">
        <v>8298541</v>
      </c>
      <c r="UZO27" s="88">
        <v>8298541</v>
      </c>
      <c r="UZP27" s="88">
        <v>8298541</v>
      </c>
      <c r="UZQ27" s="88">
        <v>8298541</v>
      </c>
      <c r="UZR27" s="88">
        <v>8298541</v>
      </c>
      <c r="UZS27" s="88">
        <v>8298541</v>
      </c>
      <c r="UZT27" s="88">
        <v>8298541</v>
      </c>
      <c r="UZU27" s="88">
        <v>8298541</v>
      </c>
      <c r="UZV27" s="88">
        <v>8298541</v>
      </c>
      <c r="UZW27" s="88">
        <v>8298541</v>
      </c>
      <c r="UZX27" s="88">
        <v>8298541</v>
      </c>
      <c r="UZY27" s="88">
        <v>8298541</v>
      </c>
      <c r="UZZ27" s="88">
        <v>8298541</v>
      </c>
      <c r="VAA27" s="88">
        <v>8298541</v>
      </c>
      <c r="VAB27" s="88">
        <v>8298541</v>
      </c>
      <c r="VAC27" s="88">
        <v>8298541</v>
      </c>
      <c r="VAD27" s="88">
        <v>8298541</v>
      </c>
      <c r="VAE27" s="88">
        <v>8298541</v>
      </c>
      <c r="VAF27" s="88">
        <v>8298541</v>
      </c>
      <c r="VAG27" s="88">
        <v>8298541</v>
      </c>
      <c r="VAH27" s="88">
        <v>8298541</v>
      </c>
      <c r="VAI27" s="88">
        <v>8298541</v>
      </c>
      <c r="VAJ27" s="88">
        <v>8298541</v>
      </c>
      <c r="VAK27" s="88">
        <v>8298541</v>
      </c>
      <c r="VAL27" s="88">
        <v>8298541</v>
      </c>
      <c r="VAM27" s="88">
        <v>8298541</v>
      </c>
      <c r="VAN27" s="88">
        <v>8298541</v>
      </c>
      <c r="VAO27" s="88">
        <v>8298541</v>
      </c>
      <c r="VAP27" s="88">
        <v>8298541</v>
      </c>
      <c r="VAQ27" s="88">
        <v>8298541</v>
      </c>
      <c r="VAR27" s="88">
        <v>8298541</v>
      </c>
      <c r="VAS27" s="88">
        <v>8298541</v>
      </c>
      <c r="VAT27" s="88">
        <v>8298541</v>
      </c>
      <c r="VAU27" s="88">
        <v>8298541</v>
      </c>
      <c r="VAV27" s="88">
        <v>8298541</v>
      </c>
      <c r="VAW27" s="88">
        <v>8298541</v>
      </c>
      <c r="VAX27" s="88">
        <v>8298541</v>
      </c>
      <c r="VAY27" s="88">
        <v>8298541</v>
      </c>
      <c r="VAZ27" s="88">
        <v>8298541</v>
      </c>
      <c r="VBA27" s="88">
        <v>8298541</v>
      </c>
      <c r="VBB27" s="88">
        <v>8298541</v>
      </c>
      <c r="VBC27" s="88">
        <v>8298541</v>
      </c>
      <c r="VBD27" s="88">
        <v>8298541</v>
      </c>
      <c r="VBE27" s="88">
        <v>8298541</v>
      </c>
      <c r="VBF27" s="88">
        <v>8298541</v>
      </c>
      <c r="VBG27" s="88">
        <v>8298541</v>
      </c>
      <c r="VBH27" s="88">
        <v>8298541</v>
      </c>
      <c r="VBI27" s="88">
        <v>8298541</v>
      </c>
      <c r="VBJ27" s="88">
        <v>8298541</v>
      </c>
      <c r="VBK27" s="88">
        <v>8298541</v>
      </c>
      <c r="VBL27" s="88">
        <v>8298541</v>
      </c>
      <c r="VBM27" s="88">
        <v>8298541</v>
      </c>
      <c r="VBN27" s="88">
        <v>8298541</v>
      </c>
      <c r="VBO27" s="88">
        <v>8298541</v>
      </c>
      <c r="VBP27" s="88">
        <v>8298541</v>
      </c>
      <c r="VBQ27" s="88">
        <v>8298541</v>
      </c>
      <c r="VBR27" s="88">
        <v>8298541</v>
      </c>
      <c r="VBS27" s="88">
        <v>8298541</v>
      </c>
      <c r="VBT27" s="88">
        <v>8298541</v>
      </c>
      <c r="VBU27" s="88">
        <v>8298541</v>
      </c>
      <c r="VBV27" s="88">
        <v>8298541</v>
      </c>
      <c r="VBW27" s="88">
        <v>8298541</v>
      </c>
      <c r="VBX27" s="88">
        <v>8298541</v>
      </c>
      <c r="VBY27" s="88">
        <v>8298541</v>
      </c>
      <c r="VBZ27" s="88">
        <v>8298541</v>
      </c>
      <c r="VCA27" s="88">
        <v>8298541</v>
      </c>
      <c r="VCB27" s="88">
        <v>8298541</v>
      </c>
      <c r="VCC27" s="88">
        <v>8298541</v>
      </c>
      <c r="VCD27" s="88">
        <v>8298541</v>
      </c>
      <c r="VCE27" s="88">
        <v>8298541</v>
      </c>
      <c r="VCF27" s="88">
        <v>8298541</v>
      </c>
      <c r="VCG27" s="88">
        <v>8298541</v>
      </c>
      <c r="VCH27" s="88">
        <v>8298541</v>
      </c>
      <c r="VCI27" s="88">
        <v>8298541</v>
      </c>
      <c r="VCJ27" s="88">
        <v>8298541</v>
      </c>
      <c r="VCK27" s="88">
        <v>8298541</v>
      </c>
      <c r="VCL27" s="88">
        <v>8298541</v>
      </c>
      <c r="VCM27" s="88">
        <v>8298541</v>
      </c>
      <c r="VCN27" s="88">
        <v>8298541</v>
      </c>
      <c r="VCO27" s="88">
        <v>8298541</v>
      </c>
      <c r="VCP27" s="88">
        <v>8298541</v>
      </c>
      <c r="VCQ27" s="88">
        <v>8298541</v>
      </c>
      <c r="VCR27" s="88">
        <v>8298541</v>
      </c>
      <c r="VCS27" s="88">
        <v>8298541</v>
      </c>
      <c r="VCT27" s="88">
        <v>8298541</v>
      </c>
      <c r="VCU27" s="88">
        <v>8298541</v>
      </c>
      <c r="VCV27" s="88">
        <v>8298541</v>
      </c>
      <c r="VCW27" s="88">
        <v>8298541</v>
      </c>
      <c r="VCX27" s="88">
        <v>8298541</v>
      </c>
      <c r="VCY27" s="88">
        <v>8298541</v>
      </c>
      <c r="VCZ27" s="88">
        <v>8298541</v>
      </c>
      <c r="VDA27" s="88">
        <v>8298541</v>
      </c>
      <c r="VDB27" s="88">
        <v>8298541</v>
      </c>
      <c r="VDC27" s="88">
        <v>8298541</v>
      </c>
      <c r="VDD27" s="88">
        <v>8298541</v>
      </c>
      <c r="VDE27" s="88">
        <v>8298541</v>
      </c>
      <c r="VDF27" s="88">
        <v>8298541</v>
      </c>
      <c r="VDG27" s="88">
        <v>8298541</v>
      </c>
      <c r="VDH27" s="88">
        <v>8298541</v>
      </c>
      <c r="VDI27" s="88">
        <v>8298541</v>
      </c>
      <c r="VDJ27" s="88">
        <v>8298541</v>
      </c>
      <c r="VDK27" s="88">
        <v>8298541</v>
      </c>
      <c r="VDL27" s="88">
        <v>8298541</v>
      </c>
      <c r="VDM27" s="88">
        <v>8298541</v>
      </c>
      <c r="VDN27" s="88">
        <v>8298541</v>
      </c>
      <c r="VDO27" s="88">
        <v>8298541</v>
      </c>
      <c r="VDP27" s="88">
        <v>8298541</v>
      </c>
      <c r="VDQ27" s="88">
        <v>8298541</v>
      </c>
      <c r="VDR27" s="88">
        <v>8298541</v>
      </c>
      <c r="VDS27" s="88">
        <v>8298541</v>
      </c>
      <c r="VDT27" s="88">
        <v>8298541</v>
      </c>
      <c r="VDU27" s="88">
        <v>8298541</v>
      </c>
      <c r="VDV27" s="88">
        <v>8298541</v>
      </c>
      <c r="VDW27" s="88">
        <v>8298541</v>
      </c>
      <c r="VDX27" s="88">
        <v>8298541</v>
      </c>
      <c r="VDY27" s="88">
        <v>8298541</v>
      </c>
      <c r="VDZ27" s="88">
        <v>8298541</v>
      </c>
      <c r="VEA27" s="88">
        <v>8298541</v>
      </c>
      <c r="VEB27" s="88">
        <v>8298541</v>
      </c>
      <c r="VEC27" s="88">
        <v>8298541</v>
      </c>
      <c r="VED27" s="88">
        <v>8298541</v>
      </c>
      <c r="VEE27" s="88">
        <v>8298541</v>
      </c>
      <c r="VEF27" s="88">
        <v>8298541</v>
      </c>
      <c r="VEG27" s="88">
        <v>8298541</v>
      </c>
      <c r="VEH27" s="88">
        <v>8298541</v>
      </c>
      <c r="VEI27" s="88">
        <v>8298541</v>
      </c>
      <c r="VEJ27" s="88">
        <v>8298541</v>
      </c>
      <c r="VEK27" s="88">
        <v>8298541</v>
      </c>
      <c r="VEL27" s="88">
        <v>8298541</v>
      </c>
      <c r="VEM27" s="88">
        <v>8298541</v>
      </c>
      <c r="VEN27" s="88">
        <v>8298541</v>
      </c>
      <c r="VEO27" s="88">
        <v>8298541</v>
      </c>
      <c r="VEP27" s="88">
        <v>8298541</v>
      </c>
      <c r="VEQ27" s="88">
        <v>8298541</v>
      </c>
      <c r="VER27" s="88">
        <v>8298541</v>
      </c>
      <c r="VES27" s="88">
        <v>8298541</v>
      </c>
      <c r="VET27" s="88">
        <v>8298541</v>
      </c>
      <c r="VEU27" s="88">
        <v>8298541</v>
      </c>
      <c r="VEV27" s="88">
        <v>8298541</v>
      </c>
      <c r="VEW27" s="88">
        <v>8298541</v>
      </c>
      <c r="VEX27" s="88">
        <v>8298541</v>
      </c>
      <c r="VEY27" s="88">
        <v>8298541</v>
      </c>
      <c r="VEZ27" s="88">
        <v>8298541</v>
      </c>
      <c r="VFA27" s="88">
        <v>8298541</v>
      </c>
      <c r="VFB27" s="88">
        <v>8298541</v>
      </c>
      <c r="VFC27" s="88">
        <v>8298541</v>
      </c>
      <c r="VFD27" s="88">
        <v>8298541</v>
      </c>
      <c r="VFE27" s="88">
        <v>8298541</v>
      </c>
      <c r="VFF27" s="88">
        <v>8298541</v>
      </c>
      <c r="VFG27" s="88">
        <v>8298541</v>
      </c>
      <c r="VFH27" s="88">
        <v>8298541</v>
      </c>
      <c r="VFI27" s="88">
        <v>8298541</v>
      </c>
      <c r="VFJ27" s="88">
        <v>8298541</v>
      </c>
      <c r="VFK27" s="88">
        <v>8298541</v>
      </c>
      <c r="VFL27" s="88">
        <v>8298541</v>
      </c>
      <c r="VFM27" s="88">
        <v>8298541</v>
      </c>
      <c r="VFN27" s="88">
        <v>8298541</v>
      </c>
      <c r="VFO27" s="88">
        <v>8298541</v>
      </c>
      <c r="VFP27" s="88">
        <v>8298541</v>
      </c>
      <c r="VFQ27" s="88">
        <v>8298541</v>
      </c>
      <c r="VFR27" s="88">
        <v>8298541</v>
      </c>
      <c r="VFS27" s="88">
        <v>8298541</v>
      </c>
      <c r="VFT27" s="88">
        <v>8298541</v>
      </c>
      <c r="VFU27" s="88">
        <v>8298541</v>
      </c>
      <c r="VFV27" s="88">
        <v>8298541</v>
      </c>
      <c r="VFW27" s="88">
        <v>8298541</v>
      </c>
      <c r="VFX27" s="88">
        <v>8298541</v>
      </c>
      <c r="VFY27" s="88">
        <v>8298541</v>
      </c>
      <c r="VFZ27" s="88">
        <v>8298541</v>
      </c>
      <c r="VGA27" s="88">
        <v>8298541</v>
      </c>
      <c r="VGB27" s="88">
        <v>8298541</v>
      </c>
      <c r="VGC27" s="88">
        <v>8298541</v>
      </c>
      <c r="VGD27" s="88">
        <v>8298541</v>
      </c>
      <c r="VGE27" s="88">
        <v>8298541</v>
      </c>
      <c r="VGF27" s="88">
        <v>8298541</v>
      </c>
      <c r="VGG27" s="88">
        <v>8298541</v>
      </c>
      <c r="VGH27" s="88">
        <v>8298541</v>
      </c>
      <c r="VGI27" s="88">
        <v>8298541</v>
      </c>
      <c r="VGJ27" s="88">
        <v>8298541</v>
      </c>
      <c r="VGK27" s="88">
        <v>8298541</v>
      </c>
      <c r="VGL27" s="88">
        <v>8298541</v>
      </c>
      <c r="VGM27" s="88">
        <v>8298541</v>
      </c>
      <c r="VGN27" s="88">
        <v>8298541</v>
      </c>
      <c r="VGO27" s="88">
        <v>8298541</v>
      </c>
      <c r="VGP27" s="88">
        <v>8298541</v>
      </c>
      <c r="VGQ27" s="88">
        <v>8298541</v>
      </c>
      <c r="VGR27" s="88">
        <v>8298541</v>
      </c>
      <c r="VGS27" s="88">
        <v>8298541</v>
      </c>
      <c r="VGT27" s="88">
        <v>8298541</v>
      </c>
      <c r="VGU27" s="88">
        <v>8298541</v>
      </c>
      <c r="VGV27" s="88">
        <v>8298541</v>
      </c>
      <c r="VGW27" s="88">
        <v>8298541</v>
      </c>
      <c r="VGX27" s="88">
        <v>8298541</v>
      </c>
      <c r="VGY27" s="88">
        <v>8298541</v>
      </c>
      <c r="VGZ27" s="88">
        <v>8298541</v>
      </c>
      <c r="VHA27" s="88">
        <v>8298541</v>
      </c>
      <c r="VHB27" s="88">
        <v>8298541</v>
      </c>
      <c r="VHC27" s="88">
        <v>8298541</v>
      </c>
      <c r="VHD27" s="88">
        <v>8298541</v>
      </c>
      <c r="VHE27" s="88">
        <v>8298541</v>
      </c>
      <c r="VHF27" s="88">
        <v>8298541</v>
      </c>
      <c r="VHG27" s="88">
        <v>8298541</v>
      </c>
      <c r="VHH27" s="88">
        <v>8298541</v>
      </c>
      <c r="VHI27" s="88">
        <v>8298541</v>
      </c>
      <c r="VHJ27" s="88">
        <v>8298541</v>
      </c>
      <c r="VHK27" s="88">
        <v>8298541</v>
      </c>
      <c r="VHL27" s="88">
        <v>8298541</v>
      </c>
      <c r="VHM27" s="88">
        <v>8298541</v>
      </c>
      <c r="VHN27" s="88">
        <v>8298541</v>
      </c>
      <c r="VHO27" s="88">
        <v>8298541</v>
      </c>
      <c r="VHP27" s="88">
        <v>8298541</v>
      </c>
      <c r="VHQ27" s="88">
        <v>8298541</v>
      </c>
      <c r="VHR27" s="88">
        <v>8298541</v>
      </c>
      <c r="VHS27" s="88">
        <v>8298541</v>
      </c>
      <c r="VHT27" s="88">
        <v>8298541</v>
      </c>
      <c r="VHU27" s="88">
        <v>8298541</v>
      </c>
      <c r="VHV27" s="88">
        <v>8298541</v>
      </c>
      <c r="VHW27" s="88">
        <v>8298541</v>
      </c>
      <c r="VHX27" s="88">
        <v>8298541</v>
      </c>
      <c r="VHY27" s="88">
        <v>8298541</v>
      </c>
      <c r="VHZ27" s="88">
        <v>8298541</v>
      </c>
      <c r="VIA27" s="88">
        <v>8298541</v>
      </c>
      <c r="VIB27" s="88">
        <v>8298541</v>
      </c>
      <c r="VIC27" s="88">
        <v>8298541</v>
      </c>
      <c r="VID27" s="88">
        <v>8298541</v>
      </c>
      <c r="VIE27" s="88">
        <v>8298541</v>
      </c>
      <c r="VIF27" s="88">
        <v>8298541</v>
      </c>
      <c r="VIG27" s="88">
        <v>8298541</v>
      </c>
      <c r="VIH27" s="88">
        <v>8298541</v>
      </c>
      <c r="VII27" s="88">
        <v>8298541</v>
      </c>
      <c r="VIJ27" s="88">
        <v>8298541</v>
      </c>
      <c r="VIK27" s="88">
        <v>8298541</v>
      </c>
      <c r="VIL27" s="88">
        <v>8298541</v>
      </c>
      <c r="VIM27" s="88">
        <v>8298541</v>
      </c>
      <c r="VIN27" s="88">
        <v>8298541</v>
      </c>
      <c r="VIO27" s="88">
        <v>8298541</v>
      </c>
      <c r="VIP27" s="88">
        <v>8298541</v>
      </c>
      <c r="VIQ27" s="88">
        <v>8298541</v>
      </c>
      <c r="VIR27" s="88">
        <v>8298541</v>
      </c>
      <c r="VIS27" s="88">
        <v>8298541</v>
      </c>
      <c r="VIT27" s="88">
        <v>8298541</v>
      </c>
      <c r="VIU27" s="88">
        <v>8298541</v>
      </c>
      <c r="VIV27" s="88">
        <v>8298541</v>
      </c>
      <c r="VIW27" s="88">
        <v>8298541</v>
      </c>
      <c r="VIX27" s="88">
        <v>8298541</v>
      </c>
      <c r="VIY27" s="88">
        <v>8298541</v>
      </c>
      <c r="VIZ27" s="88">
        <v>8298541</v>
      </c>
      <c r="VJA27" s="88">
        <v>8298541</v>
      </c>
      <c r="VJB27" s="88">
        <v>8298541</v>
      </c>
      <c r="VJC27" s="88">
        <v>8298541</v>
      </c>
      <c r="VJD27" s="88">
        <v>8298541</v>
      </c>
      <c r="VJE27" s="88">
        <v>8298541</v>
      </c>
      <c r="VJF27" s="88">
        <v>8298541</v>
      </c>
      <c r="VJG27" s="88">
        <v>8298541</v>
      </c>
      <c r="VJH27" s="88">
        <v>8298541</v>
      </c>
      <c r="VJI27" s="88">
        <v>8298541</v>
      </c>
      <c r="VJJ27" s="88">
        <v>8298541</v>
      </c>
      <c r="VJK27" s="88">
        <v>8298541</v>
      </c>
      <c r="VJL27" s="88">
        <v>8298541</v>
      </c>
      <c r="VJM27" s="88">
        <v>8298541</v>
      </c>
      <c r="VJN27" s="88">
        <v>8298541</v>
      </c>
      <c r="VJO27" s="88">
        <v>8298541</v>
      </c>
      <c r="VJP27" s="88">
        <v>8298541</v>
      </c>
      <c r="VJQ27" s="88">
        <v>8298541</v>
      </c>
      <c r="VJR27" s="88">
        <v>8298541</v>
      </c>
      <c r="VJS27" s="88">
        <v>8298541</v>
      </c>
      <c r="VJT27" s="88">
        <v>8298541</v>
      </c>
      <c r="VJU27" s="88">
        <v>8298541</v>
      </c>
      <c r="VJV27" s="88">
        <v>8298541</v>
      </c>
      <c r="VJW27" s="88">
        <v>8298541</v>
      </c>
      <c r="VJX27" s="88">
        <v>8298541</v>
      </c>
      <c r="VJY27" s="88">
        <v>8298541</v>
      </c>
      <c r="VJZ27" s="88">
        <v>8298541</v>
      </c>
      <c r="VKA27" s="88">
        <v>8298541</v>
      </c>
      <c r="VKB27" s="88">
        <v>8298541</v>
      </c>
      <c r="VKC27" s="88">
        <v>8298541</v>
      </c>
      <c r="VKD27" s="88">
        <v>8298541</v>
      </c>
      <c r="VKE27" s="88">
        <v>8298541</v>
      </c>
      <c r="VKF27" s="88">
        <v>8298541</v>
      </c>
      <c r="VKG27" s="88">
        <v>8298541</v>
      </c>
      <c r="VKH27" s="88">
        <v>8298541</v>
      </c>
      <c r="VKI27" s="88">
        <v>8298541</v>
      </c>
      <c r="VKJ27" s="88">
        <v>8298541</v>
      </c>
      <c r="VKK27" s="88">
        <v>8298541</v>
      </c>
      <c r="VKL27" s="88">
        <v>8298541</v>
      </c>
      <c r="VKM27" s="88">
        <v>8298541</v>
      </c>
      <c r="VKN27" s="88">
        <v>8298541</v>
      </c>
      <c r="VKO27" s="88">
        <v>8298541</v>
      </c>
      <c r="VKP27" s="88">
        <v>8298541</v>
      </c>
      <c r="VKQ27" s="88">
        <v>8298541</v>
      </c>
      <c r="VKR27" s="88">
        <v>8298541</v>
      </c>
      <c r="VKS27" s="88">
        <v>8298541</v>
      </c>
      <c r="VKT27" s="88">
        <v>8298541</v>
      </c>
      <c r="VKU27" s="88">
        <v>8298541</v>
      </c>
      <c r="VKV27" s="88">
        <v>8298541</v>
      </c>
      <c r="VKW27" s="88">
        <v>8298541</v>
      </c>
      <c r="VKX27" s="88">
        <v>8298541</v>
      </c>
      <c r="VKY27" s="88">
        <v>8298541</v>
      </c>
      <c r="VKZ27" s="88">
        <v>8298541</v>
      </c>
      <c r="VLA27" s="88">
        <v>8298541</v>
      </c>
      <c r="VLB27" s="88">
        <v>8298541</v>
      </c>
      <c r="VLC27" s="88">
        <v>8298541</v>
      </c>
      <c r="VLD27" s="88">
        <v>8298541</v>
      </c>
      <c r="VLE27" s="88">
        <v>8298541</v>
      </c>
      <c r="VLF27" s="88">
        <v>8298541</v>
      </c>
      <c r="VLG27" s="88">
        <v>8298541</v>
      </c>
      <c r="VLH27" s="88">
        <v>8298541</v>
      </c>
      <c r="VLI27" s="88">
        <v>8298541</v>
      </c>
      <c r="VLJ27" s="88">
        <v>8298541</v>
      </c>
      <c r="VLK27" s="88">
        <v>8298541</v>
      </c>
      <c r="VLL27" s="88">
        <v>8298541</v>
      </c>
      <c r="VLM27" s="88">
        <v>8298541</v>
      </c>
      <c r="VLN27" s="88">
        <v>8298541</v>
      </c>
      <c r="VLO27" s="88">
        <v>8298541</v>
      </c>
      <c r="VLP27" s="88">
        <v>8298541</v>
      </c>
      <c r="VLQ27" s="88">
        <v>8298541</v>
      </c>
      <c r="VLR27" s="88">
        <v>8298541</v>
      </c>
      <c r="VLS27" s="88">
        <v>8298541</v>
      </c>
      <c r="VLT27" s="88">
        <v>8298541</v>
      </c>
      <c r="VLU27" s="88">
        <v>8298541</v>
      </c>
      <c r="VLV27" s="88">
        <v>8298541</v>
      </c>
      <c r="VLW27" s="88">
        <v>8298541</v>
      </c>
      <c r="VLX27" s="88">
        <v>8298541</v>
      </c>
      <c r="VLY27" s="88">
        <v>8298541</v>
      </c>
      <c r="VLZ27" s="88">
        <v>8298541</v>
      </c>
      <c r="VMA27" s="88">
        <v>8298541</v>
      </c>
      <c r="VMB27" s="88">
        <v>8298541</v>
      </c>
      <c r="VMC27" s="88">
        <v>8298541</v>
      </c>
      <c r="VMD27" s="88">
        <v>8298541</v>
      </c>
      <c r="VME27" s="88">
        <v>8298541</v>
      </c>
      <c r="VMF27" s="88">
        <v>8298541</v>
      </c>
      <c r="VMG27" s="88">
        <v>8298541</v>
      </c>
      <c r="VMH27" s="88">
        <v>8298541</v>
      </c>
      <c r="VMI27" s="88">
        <v>8298541</v>
      </c>
      <c r="VMJ27" s="88">
        <v>8298541</v>
      </c>
      <c r="VMK27" s="88">
        <v>8298541</v>
      </c>
      <c r="VML27" s="88">
        <v>8298541</v>
      </c>
      <c r="VMM27" s="88">
        <v>8298541</v>
      </c>
      <c r="VMN27" s="88">
        <v>8298541</v>
      </c>
      <c r="VMO27" s="88">
        <v>8298541</v>
      </c>
      <c r="VMP27" s="88">
        <v>8298541</v>
      </c>
      <c r="VMQ27" s="88">
        <v>8298541</v>
      </c>
      <c r="VMR27" s="88">
        <v>8298541</v>
      </c>
      <c r="VMS27" s="88">
        <v>8298541</v>
      </c>
      <c r="VMT27" s="88">
        <v>8298541</v>
      </c>
      <c r="VMU27" s="88">
        <v>8298541</v>
      </c>
      <c r="VMV27" s="88">
        <v>8298541</v>
      </c>
      <c r="VMW27" s="88">
        <v>8298541</v>
      </c>
      <c r="VMX27" s="88">
        <v>8298541</v>
      </c>
      <c r="VMY27" s="88">
        <v>8298541</v>
      </c>
      <c r="VMZ27" s="88">
        <v>8298541</v>
      </c>
      <c r="VNA27" s="88">
        <v>8298541</v>
      </c>
      <c r="VNB27" s="88">
        <v>8298541</v>
      </c>
      <c r="VNC27" s="88">
        <v>8298541</v>
      </c>
      <c r="VND27" s="88">
        <v>8298541</v>
      </c>
      <c r="VNE27" s="88">
        <v>8298541</v>
      </c>
      <c r="VNF27" s="88">
        <v>8298541</v>
      </c>
      <c r="VNG27" s="88">
        <v>8298541</v>
      </c>
      <c r="VNH27" s="88">
        <v>8298541</v>
      </c>
      <c r="VNI27" s="88">
        <v>8298541</v>
      </c>
      <c r="VNJ27" s="88">
        <v>8298541</v>
      </c>
      <c r="VNK27" s="88">
        <v>8298541</v>
      </c>
      <c r="VNL27" s="88">
        <v>8298541</v>
      </c>
      <c r="VNM27" s="88">
        <v>8298541</v>
      </c>
      <c r="VNN27" s="88">
        <v>8298541</v>
      </c>
      <c r="VNO27" s="88">
        <v>8298541</v>
      </c>
      <c r="VNP27" s="88">
        <v>8298541</v>
      </c>
      <c r="VNQ27" s="88">
        <v>8298541</v>
      </c>
      <c r="VNR27" s="88">
        <v>8298541</v>
      </c>
      <c r="VNS27" s="88">
        <v>8298541</v>
      </c>
      <c r="VNT27" s="88">
        <v>8298541</v>
      </c>
      <c r="VNU27" s="88">
        <v>8298541</v>
      </c>
      <c r="VNV27" s="88">
        <v>8298541</v>
      </c>
      <c r="VNW27" s="88">
        <v>8298541</v>
      </c>
      <c r="VNX27" s="88">
        <v>8298541</v>
      </c>
      <c r="VNY27" s="88">
        <v>8298541</v>
      </c>
      <c r="VNZ27" s="88">
        <v>8298541</v>
      </c>
      <c r="VOA27" s="88">
        <v>8298541</v>
      </c>
      <c r="VOB27" s="88">
        <v>8298541</v>
      </c>
      <c r="VOC27" s="88">
        <v>8298541</v>
      </c>
      <c r="VOD27" s="88">
        <v>8298541</v>
      </c>
      <c r="VOE27" s="88">
        <v>8298541</v>
      </c>
      <c r="VOF27" s="88">
        <v>8298541</v>
      </c>
      <c r="VOG27" s="88">
        <v>8298541</v>
      </c>
      <c r="VOH27" s="88">
        <v>8298541</v>
      </c>
      <c r="VOI27" s="88">
        <v>8298541</v>
      </c>
      <c r="VOJ27" s="88">
        <v>8298541</v>
      </c>
      <c r="VOK27" s="88">
        <v>8298541</v>
      </c>
      <c r="VOL27" s="88">
        <v>8298541</v>
      </c>
      <c r="VOM27" s="88">
        <v>8298541</v>
      </c>
      <c r="VON27" s="88">
        <v>8298541</v>
      </c>
      <c r="VOO27" s="88">
        <v>8298541</v>
      </c>
      <c r="VOP27" s="88">
        <v>8298541</v>
      </c>
      <c r="VOQ27" s="88">
        <v>8298541</v>
      </c>
      <c r="VOR27" s="88">
        <v>8298541</v>
      </c>
      <c r="VOS27" s="88">
        <v>8298541</v>
      </c>
      <c r="VOT27" s="88">
        <v>8298541</v>
      </c>
      <c r="VOU27" s="88">
        <v>8298541</v>
      </c>
      <c r="VOV27" s="88">
        <v>8298541</v>
      </c>
      <c r="VOW27" s="88">
        <v>8298541</v>
      </c>
      <c r="VOX27" s="88">
        <v>8298541</v>
      </c>
      <c r="VOY27" s="88">
        <v>8298541</v>
      </c>
      <c r="VOZ27" s="88">
        <v>8298541</v>
      </c>
      <c r="VPA27" s="88">
        <v>8298541</v>
      </c>
      <c r="VPB27" s="88">
        <v>8298541</v>
      </c>
      <c r="VPC27" s="88">
        <v>8298541</v>
      </c>
      <c r="VPD27" s="88">
        <v>8298541</v>
      </c>
      <c r="VPE27" s="88">
        <v>8298541</v>
      </c>
      <c r="VPF27" s="88">
        <v>8298541</v>
      </c>
      <c r="VPG27" s="88">
        <v>8298541</v>
      </c>
      <c r="VPH27" s="88">
        <v>8298541</v>
      </c>
      <c r="VPI27" s="88">
        <v>8298541</v>
      </c>
      <c r="VPJ27" s="88">
        <v>8298541</v>
      </c>
      <c r="VPK27" s="88">
        <v>8298541</v>
      </c>
      <c r="VPL27" s="88">
        <v>8298541</v>
      </c>
      <c r="VPM27" s="88">
        <v>8298541</v>
      </c>
      <c r="VPN27" s="88">
        <v>8298541</v>
      </c>
      <c r="VPO27" s="88">
        <v>8298541</v>
      </c>
      <c r="VPP27" s="88">
        <v>8298541</v>
      </c>
      <c r="VPQ27" s="88">
        <v>8298541</v>
      </c>
      <c r="VPR27" s="88">
        <v>8298541</v>
      </c>
      <c r="VPS27" s="88">
        <v>8298541</v>
      </c>
      <c r="VPT27" s="88">
        <v>8298541</v>
      </c>
      <c r="VPU27" s="88">
        <v>8298541</v>
      </c>
      <c r="VPV27" s="88">
        <v>8298541</v>
      </c>
      <c r="VPW27" s="88">
        <v>8298541</v>
      </c>
      <c r="VPX27" s="88">
        <v>8298541</v>
      </c>
      <c r="VPY27" s="88">
        <v>8298541</v>
      </c>
      <c r="VPZ27" s="88">
        <v>8298541</v>
      </c>
      <c r="VQA27" s="88">
        <v>8298541</v>
      </c>
      <c r="VQB27" s="88">
        <v>8298541</v>
      </c>
      <c r="VQC27" s="88">
        <v>8298541</v>
      </c>
      <c r="VQD27" s="88">
        <v>8298541</v>
      </c>
      <c r="VQE27" s="88">
        <v>8298541</v>
      </c>
      <c r="VQF27" s="88">
        <v>8298541</v>
      </c>
      <c r="VQG27" s="88">
        <v>8298541</v>
      </c>
      <c r="VQH27" s="88">
        <v>8298541</v>
      </c>
      <c r="VQI27" s="88">
        <v>8298541</v>
      </c>
      <c r="VQJ27" s="88">
        <v>8298541</v>
      </c>
      <c r="VQK27" s="88">
        <v>8298541</v>
      </c>
      <c r="VQL27" s="88">
        <v>8298541</v>
      </c>
      <c r="VQM27" s="88">
        <v>8298541</v>
      </c>
      <c r="VQN27" s="88">
        <v>8298541</v>
      </c>
      <c r="VQO27" s="88">
        <v>8298541</v>
      </c>
      <c r="VQP27" s="88">
        <v>8298541</v>
      </c>
      <c r="VQQ27" s="88">
        <v>8298541</v>
      </c>
      <c r="VQR27" s="88">
        <v>8298541</v>
      </c>
      <c r="VQS27" s="88">
        <v>8298541</v>
      </c>
      <c r="VQT27" s="88">
        <v>8298541</v>
      </c>
      <c r="VQU27" s="88">
        <v>8298541</v>
      </c>
      <c r="VQV27" s="88">
        <v>8298541</v>
      </c>
      <c r="VQW27" s="88">
        <v>8298541</v>
      </c>
      <c r="VQX27" s="88">
        <v>8298541</v>
      </c>
      <c r="VQY27" s="88">
        <v>8298541</v>
      </c>
      <c r="VQZ27" s="88">
        <v>8298541</v>
      </c>
      <c r="VRA27" s="88">
        <v>8298541</v>
      </c>
      <c r="VRB27" s="88">
        <v>8298541</v>
      </c>
      <c r="VRC27" s="88">
        <v>8298541</v>
      </c>
      <c r="VRD27" s="88">
        <v>8298541</v>
      </c>
      <c r="VRE27" s="88">
        <v>8298541</v>
      </c>
      <c r="VRF27" s="88">
        <v>8298541</v>
      </c>
      <c r="VRG27" s="88">
        <v>8298541</v>
      </c>
      <c r="VRH27" s="88">
        <v>8298541</v>
      </c>
      <c r="VRI27" s="88">
        <v>8298541</v>
      </c>
      <c r="VRJ27" s="88">
        <v>8298541</v>
      </c>
      <c r="VRK27" s="88">
        <v>8298541</v>
      </c>
      <c r="VRL27" s="88">
        <v>8298541</v>
      </c>
      <c r="VRM27" s="88">
        <v>8298541</v>
      </c>
      <c r="VRN27" s="88">
        <v>8298541</v>
      </c>
      <c r="VRO27" s="88">
        <v>8298541</v>
      </c>
      <c r="VRP27" s="88">
        <v>8298541</v>
      </c>
      <c r="VRQ27" s="88">
        <v>8298541</v>
      </c>
      <c r="VRR27" s="88">
        <v>8298541</v>
      </c>
      <c r="VRS27" s="88">
        <v>8298541</v>
      </c>
      <c r="VRT27" s="88">
        <v>8298541</v>
      </c>
      <c r="VRU27" s="88">
        <v>8298541</v>
      </c>
      <c r="VRV27" s="88">
        <v>8298541</v>
      </c>
      <c r="VRW27" s="88">
        <v>8298541</v>
      </c>
      <c r="VRX27" s="88">
        <v>8298541</v>
      </c>
      <c r="VRY27" s="88">
        <v>8298541</v>
      </c>
      <c r="VRZ27" s="88">
        <v>8298541</v>
      </c>
      <c r="VSA27" s="88">
        <v>8298541</v>
      </c>
      <c r="VSB27" s="88">
        <v>8298541</v>
      </c>
      <c r="VSC27" s="88">
        <v>8298541</v>
      </c>
      <c r="VSD27" s="88">
        <v>8298541</v>
      </c>
      <c r="VSE27" s="88">
        <v>8298541</v>
      </c>
      <c r="VSF27" s="88">
        <v>8298541</v>
      </c>
      <c r="VSG27" s="88">
        <v>8298541</v>
      </c>
      <c r="VSH27" s="88">
        <v>8298541</v>
      </c>
      <c r="VSI27" s="88">
        <v>8298541</v>
      </c>
      <c r="VSJ27" s="88">
        <v>8298541</v>
      </c>
      <c r="VSK27" s="88">
        <v>8298541</v>
      </c>
      <c r="VSL27" s="88">
        <v>8298541</v>
      </c>
      <c r="VSM27" s="88">
        <v>8298541</v>
      </c>
      <c r="VSN27" s="88">
        <v>8298541</v>
      </c>
      <c r="VSO27" s="88">
        <v>8298541</v>
      </c>
      <c r="VSP27" s="88">
        <v>8298541</v>
      </c>
      <c r="VSQ27" s="88">
        <v>8298541</v>
      </c>
      <c r="VSR27" s="88">
        <v>8298541</v>
      </c>
      <c r="VSS27" s="88">
        <v>8298541</v>
      </c>
      <c r="VST27" s="88">
        <v>8298541</v>
      </c>
      <c r="VSU27" s="88">
        <v>8298541</v>
      </c>
      <c r="VSV27" s="88">
        <v>8298541</v>
      </c>
      <c r="VSW27" s="88">
        <v>8298541</v>
      </c>
      <c r="VSX27" s="88">
        <v>8298541</v>
      </c>
      <c r="VSY27" s="88">
        <v>8298541</v>
      </c>
      <c r="VSZ27" s="88">
        <v>8298541</v>
      </c>
      <c r="VTA27" s="88">
        <v>8298541</v>
      </c>
      <c r="VTB27" s="88">
        <v>8298541</v>
      </c>
      <c r="VTC27" s="88">
        <v>8298541</v>
      </c>
      <c r="VTD27" s="88">
        <v>8298541</v>
      </c>
      <c r="VTE27" s="88">
        <v>8298541</v>
      </c>
      <c r="VTF27" s="88">
        <v>8298541</v>
      </c>
      <c r="VTG27" s="88">
        <v>8298541</v>
      </c>
      <c r="VTH27" s="88">
        <v>8298541</v>
      </c>
      <c r="VTI27" s="88">
        <v>8298541</v>
      </c>
      <c r="VTJ27" s="88">
        <v>8298541</v>
      </c>
      <c r="VTK27" s="88">
        <v>8298541</v>
      </c>
      <c r="VTL27" s="88">
        <v>8298541</v>
      </c>
      <c r="VTM27" s="88">
        <v>8298541</v>
      </c>
      <c r="VTN27" s="88">
        <v>8298541</v>
      </c>
      <c r="VTO27" s="88">
        <v>8298541</v>
      </c>
      <c r="VTP27" s="88">
        <v>8298541</v>
      </c>
      <c r="VTQ27" s="88">
        <v>8298541</v>
      </c>
      <c r="VTR27" s="88">
        <v>8298541</v>
      </c>
      <c r="VTS27" s="88">
        <v>8298541</v>
      </c>
      <c r="VTT27" s="88">
        <v>8298541</v>
      </c>
      <c r="VTU27" s="88">
        <v>8298541</v>
      </c>
      <c r="VTV27" s="88">
        <v>8298541</v>
      </c>
      <c r="VTW27" s="88">
        <v>8298541</v>
      </c>
      <c r="VTX27" s="88">
        <v>8298541</v>
      </c>
      <c r="VTY27" s="88">
        <v>8298541</v>
      </c>
      <c r="VTZ27" s="88">
        <v>8298541</v>
      </c>
      <c r="VUA27" s="88">
        <v>8298541</v>
      </c>
      <c r="VUB27" s="88">
        <v>8298541</v>
      </c>
      <c r="VUC27" s="88">
        <v>8298541</v>
      </c>
      <c r="VUD27" s="88">
        <v>8298541</v>
      </c>
      <c r="VUE27" s="88">
        <v>8298541</v>
      </c>
      <c r="VUF27" s="88">
        <v>8298541</v>
      </c>
      <c r="VUG27" s="88">
        <v>8298541</v>
      </c>
      <c r="VUH27" s="88">
        <v>8298541</v>
      </c>
      <c r="VUI27" s="88">
        <v>8298541</v>
      </c>
      <c r="VUJ27" s="88">
        <v>8298541</v>
      </c>
      <c r="VUK27" s="88">
        <v>8298541</v>
      </c>
      <c r="VUL27" s="88">
        <v>8298541</v>
      </c>
      <c r="VUM27" s="88">
        <v>8298541</v>
      </c>
      <c r="VUN27" s="88">
        <v>8298541</v>
      </c>
      <c r="VUO27" s="88">
        <v>8298541</v>
      </c>
      <c r="VUP27" s="88">
        <v>8298541</v>
      </c>
      <c r="VUQ27" s="88">
        <v>8298541</v>
      </c>
      <c r="VUR27" s="88">
        <v>8298541</v>
      </c>
      <c r="VUS27" s="88">
        <v>8298541</v>
      </c>
      <c r="VUT27" s="88">
        <v>8298541</v>
      </c>
      <c r="VUU27" s="88">
        <v>8298541</v>
      </c>
      <c r="VUV27" s="88">
        <v>8298541</v>
      </c>
      <c r="VUW27" s="88">
        <v>8298541</v>
      </c>
      <c r="VUX27" s="88">
        <v>8298541</v>
      </c>
      <c r="VUY27" s="88">
        <v>8298541</v>
      </c>
      <c r="VUZ27" s="88">
        <v>8298541</v>
      </c>
      <c r="VVA27" s="88">
        <v>8298541</v>
      </c>
      <c r="VVB27" s="88">
        <v>8298541</v>
      </c>
      <c r="VVC27" s="88">
        <v>8298541</v>
      </c>
      <c r="VVD27" s="88">
        <v>8298541</v>
      </c>
      <c r="VVE27" s="88">
        <v>8298541</v>
      </c>
      <c r="VVF27" s="88">
        <v>8298541</v>
      </c>
      <c r="VVG27" s="88">
        <v>8298541</v>
      </c>
      <c r="VVH27" s="88">
        <v>8298541</v>
      </c>
      <c r="VVI27" s="88">
        <v>8298541</v>
      </c>
      <c r="VVJ27" s="88">
        <v>8298541</v>
      </c>
      <c r="VVK27" s="88">
        <v>8298541</v>
      </c>
      <c r="VVL27" s="88">
        <v>8298541</v>
      </c>
      <c r="VVM27" s="88">
        <v>8298541</v>
      </c>
      <c r="VVN27" s="88">
        <v>8298541</v>
      </c>
      <c r="VVO27" s="88">
        <v>8298541</v>
      </c>
      <c r="VVP27" s="88">
        <v>8298541</v>
      </c>
      <c r="VVQ27" s="88">
        <v>8298541</v>
      </c>
      <c r="VVR27" s="88">
        <v>8298541</v>
      </c>
      <c r="VVS27" s="88">
        <v>8298541</v>
      </c>
      <c r="VVT27" s="88">
        <v>8298541</v>
      </c>
      <c r="VVU27" s="88">
        <v>8298541</v>
      </c>
      <c r="VVV27" s="88">
        <v>8298541</v>
      </c>
      <c r="VVW27" s="88">
        <v>8298541</v>
      </c>
      <c r="VVX27" s="88">
        <v>8298541</v>
      </c>
      <c r="VVY27" s="88">
        <v>8298541</v>
      </c>
      <c r="VVZ27" s="88">
        <v>8298541</v>
      </c>
      <c r="VWA27" s="88">
        <v>8298541</v>
      </c>
      <c r="VWB27" s="88">
        <v>8298541</v>
      </c>
      <c r="VWC27" s="88">
        <v>8298541</v>
      </c>
      <c r="VWD27" s="88">
        <v>8298541</v>
      </c>
      <c r="VWE27" s="88">
        <v>8298541</v>
      </c>
      <c r="VWF27" s="88">
        <v>8298541</v>
      </c>
      <c r="VWG27" s="88">
        <v>8298541</v>
      </c>
      <c r="VWH27" s="88">
        <v>8298541</v>
      </c>
      <c r="VWI27" s="88">
        <v>8298541</v>
      </c>
      <c r="VWJ27" s="88">
        <v>8298541</v>
      </c>
      <c r="VWK27" s="88">
        <v>8298541</v>
      </c>
      <c r="VWL27" s="88">
        <v>8298541</v>
      </c>
      <c r="VWM27" s="88">
        <v>8298541</v>
      </c>
      <c r="VWN27" s="88">
        <v>8298541</v>
      </c>
      <c r="VWO27" s="88">
        <v>8298541</v>
      </c>
      <c r="VWP27" s="88">
        <v>8298541</v>
      </c>
      <c r="VWQ27" s="88">
        <v>8298541</v>
      </c>
      <c r="VWR27" s="88">
        <v>8298541</v>
      </c>
      <c r="VWS27" s="88">
        <v>8298541</v>
      </c>
      <c r="VWT27" s="88">
        <v>8298541</v>
      </c>
      <c r="VWU27" s="88">
        <v>8298541</v>
      </c>
      <c r="VWV27" s="88">
        <v>8298541</v>
      </c>
      <c r="VWW27" s="88">
        <v>8298541</v>
      </c>
      <c r="VWX27" s="88">
        <v>8298541</v>
      </c>
      <c r="VWY27" s="88">
        <v>8298541</v>
      </c>
      <c r="VWZ27" s="88">
        <v>8298541</v>
      </c>
      <c r="VXA27" s="88">
        <v>8298541</v>
      </c>
      <c r="VXB27" s="88">
        <v>8298541</v>
      </c>
      <c r="VXC27" s="88">
        <v>8298541</v>
      </c>
      <c r="VXD27" s="88">
        <v>8298541</v>
      </c>
      <c r="VXE27" s="88">
        <v>8298541</v>
      </c>
      <c r="VXF27" s="88">
        <v>8298541</v>
      </c>
      <c r="VXG27" s="88">
        <v>8298541</v>
      </c>
      <c r="VXH27" s="88">
        <v>8298541</v>
      </c>
      <c r="VXI27" s="88">
        <v>8298541</v>
      </c>
      <c r="VXJ27" s="88">
        <v>8298541</v>
      </c>
      <c r="VXK27" s="88">
        <v>8298541</v>
      </c>
      <c r="VXL27" s="88">
        <v>8298541</v>
      </c>
      <c r="VXM27" s="88">
        <v>8298541</v>
      </c>
      <c r="VXN27" s="88">
        <v>8298541</v>
      </c>
      <c r="VXO27" s="88">
        <v>8298541</v>
      </c>
      <c r="VXP27" s="88">
        <v>8298541</v>
      </c>
      <c r="VXQ27" s="88">
        <v>8298541</v>
      </c>
      <c r="VXR27" s="88">
        <v>8298541</v>
      </c>
      <c r="VXS27" s="88">
        <v>8298541</v>
      </c>
      <c r="VXT27" s="88">
        <v>8298541</v>
      </c>
      <c r="VXU27" s="88">
        <v>8298541</v>
      </c>
      <c r="VXV27" s="88">
        <v>8298541</v>
      </c>
      <c r="VXW27" s="88">
        <v>8298541</v>
      </c>
      <c r="VXX27" s="88">
        <v>8298541</v>
      </c>
      <c r="VXY27" s="88">
        <v>8298541</v>
      </c>
      <c r="VXZ27" s="88">
        <v>8298541</v>
      </c>
      <c r="VYA27" s="88">
        <v>8298541</v>
      </c>
      <c r="VYB27" s="88">
        <v>8298541</v>
      </c>
      <c r="VYC27" s="88">
        <v>8298541</v>
      </c>
      <c r="VYD27" s="88">
        <v>8298541</v>
      </c>
      <c r="VYE27" s="88">
        <v>8298541</v>
      </c>
      <c r="VYF27" s="88">
        <v>8298541</v>
      </c>
      <c r="VYG27" s="88">
        <v>8298541</v>
      </c>
      <c r="VYH27" s="88">
        <v>8298541</v>
      </c>
      <c r="VYI27" s="88">
        <v>8298541</v>
      </c>
      <c r="VYJ27" s="88">
        <v>8298541</v>
      </c>
      <c r="VYK27" s="88">
        <v>8298541</v>
      </c>
      <c r="VYL27" s="88">
        <v>8298541</v>
      </c>
      <c r="VYM27" s="88">
        <v>8298541</v>
      </c>
      <c r="VYN27" s="88">
        <v>8298541</v>
      </c>
      <c r="VYO27" s="88">
        <v>8298541</v>
      </c>
      <c r="VYP27" s="88">
        <v>8298541</v>
      </c>
      <c r="VYQ27" s="88">
        <v>8298541</v>
      </c>
      <c r="VYR27" s="88">
        <v>8298541</v>
      </c>
      <c r="VYS27" s="88">
        <v>8298541</v>
      </c>
      <c r="VYT27" s="88">
        <v>8298541</v>
      </c>
      <c r="VYU27" s="88">
        <v>8298541</v>
      </c>
      <c r="VYV27" s="88">
        <v>8298541</v>
      </c>
      <c r="VYW27" s="88">
        <v>8298541</v>
      </c>
      <c r="VYX27" s="88">
        <v>8298541</v>
      </c>
      <c r="VYY27" s="88">
        <v>8298541</v>
      </c>
      <c r="VYZ27" s="88">
        <v>8298541</v>
      </c>
      <c r="VZA27" s="88">
        <v>8298541</v>
      </c>
      <c r="VZB27" s="88">
        <v>8298541</v>
      </c>
      <c r="VZC27" s="88">
        <v>8298541</v>
      </c>
      <c r="VZD27" s="88">
        <v>8298541</v>
      </c>
      <c r="VZE27" s="88">
        <v>8298541</v>
      </c>
      <c r="VZF27" s="88">
        <v>8298541</v>
      </c>
      <c r="VZG27" s="88">
        <v>8298541</v>
      </c>
      <c r="VZH27" s="88">
        <v>8298541</v>
      </c>
      <c r="VZI27" s="88">
        <v>8298541</v>
      </c>
      <c r="VZJ27" s="88">
        <v>8298541</v>
      </c>
      <c r="VZK27" s="88">
        <v>8298541</v>
      </c>
      <c r="VZL27" s="88">
        <v>8298541</v>
      </c>
      <c r="VZM27" s="88">
        <v>8298541</v>
      </c>
      <c r="VZN27" s="88">
        <v>8298541</v>
      </c>
      <c r="VZO27" s="88">
        <v>8298541</v>
      </c>
      <c r="VZP27" s="88">
        <v>8298541</v>
      </c>
      <c r="VZQ27" s="88">
        <v>8298541</v>
      </c>
      <c r="VZR27" s="88">
        <v>8298541</v>
      </c>
      <c r="VZS27" s="88">
        <v>8298541</v>
      </c>
      <c r="VZT27" s="88">
        <v>8298541</v>
      </c>
      <c r="VZU27" s="88">
        <v>8298541</v>
      </c>
      <c r="VZV27" s="88">
        <v>8298541</v>
      </c>
      <c r="VZW27" s="88">
        <v>8298541</v>
      </c>
      <c r="VZX27" s="88">
        <v>8298541</v>
      </c>
      <c r="VZY27" s="88">
        <v>8298541</v>
      </c>
      <c r="VZZ27" s="88">
        <v>8298541</v>
      </c>
      <c r="WAA27" s="88">
        <v>8298541</v>
      </c>
      <c r="WAB27" s="88">
        <v>8298541</v>
      </c>
      <c r="WAC27" s="88">
        <v>8298541</v>
      </c>
      <c r="WAD27" s="88">
        <v>8298541</v>
      </c>
      <c r="WAE27" s="88">
        <v>8298541</v>
      </c>
      <c r="WAF27" s="88">
        <v>8298541</v>
      </c>
      <c r="WAG27" s="88">
        <v>8298541</v>
      </c>
      <c r="WAH27" s="88">
        <v>8298541</v>
      </c>
      <c r="WAI27" s="88">
        <v>8298541</v>
      </c>
      <c r="WAJ27" s="88">
        <v>8298541</v>
      </c>
      <c r="WAK27" s="88">
        <v>8298541</v>
      </c>
      <c r="WAL27" s="88">
        <v>8298541</v>
      </c>
      <c r="WAM27" s="88">
        <v>8298541</v>
      </c>
      <c r="WAN27" s="88">
        <v>8298541</v>
      </c>
      <c r="WAO27" s="88">
        <v>8298541</v>
      </c>
      <c r="WAP27" s="88">
        <v>8298541</v>
      </c>
      <c r="WAQ27" s="88">
        <v>8298541</v>
      </c>
      <c r="WAR27" s="88">
        <v>8298541</v>
      </c>
      <c r="WAS27" s="88">
        <v>8298541</v>
      </c>
      <c r="WAT27" s="88">
        <v>8298541</v>
      </c>
      <c r="WAU27" s="88">
        <v>8298541</v>
      </c>
      <c r="WAV27" s="88">
        <v>8298541</v>
      </c>
      <c r="WAW27" s="88">
        <v>8298541</v>
      </c>
      <c r="WAX27" s="88">
        <v>8298541</v>
      </c>
      <c r="WAY27" s="88">
        <v>8298541</v>
      </c>
      <c r="WAZ27" s="88">
        <v>8298541</v>
      </c>
      <c r="WBA27" s="88">
        <v>8298541</v>
      </c>
      <c r="WBB27" s="88">
        <v>8298541</v>
      </c>
      <c r="WBC27" s="88">
        <v>8298541</v>
      </c>
      <c r="WBD27" s="88">
        <v>8298541</v>
      </c>
      <c r="WBE27" s="88">
        <v>8298541</v>
      </c>
      <c r="WBF27" s="88">
        <v>8298541</v>
      </c>
      <c r="WBG27" s="88">
        <v>8298541</v>
      </c>
      <c r="WBH27" s="88">
        <v>8298541</v>
      </c>
      <c r="WBI27" s="88">
        <v>8298541</v>
      </c>
      <c r="WBJ27" s="88">
        <v>8298541</v>
      </c>
      <c r="WBK27" s="88">
        <v>8298541</v>
      </c>
      <c r="WBL27" s="88">
        <v>8298541</v>
      </c>
      <c r="WBM27" s="88">
        <v>8298541</v>
      </c>
      <c r="WBN27" s="88">
        <v>8298541</v>
      </c>
      <c r="WBO27" s="88">
        <v>8298541</v>
      </c>
      <c r="WBP27" s="88">
        <v>8298541</v>
      </c>
      <c r="WBQ27" s="88">
        <v>8298541</v>
      </c>
      <c r="WBR27" s="88">
        <v>8298541</v>
      </c>
      <c r="WBS27" s="88">
        <v>8298541</v>
      </c>
      <c r="WBT27" s="88">
        <v>8298541</v>
      </c>
      <c r="WBU27" s="88">
        <v>8298541</v>
      </c>
      <c r="WBV27" s="88">
        <v>8298541</v>
      </c>
      <c r="WBW27" s="88">
        <v>8298541</v>
      </c>
      <c r="WBX27" s="88">
        <v>8298541</v>
      </c>
      <c r="WBY27" s="88">
        <v>8298541</v>
      </c>
      <c r="WBZ27" s="88">
        <v>8298541</v>
      </c>
      <c r="WCA27" s="88">
        <v>8298541</v>
      </c>
      <c r="WCB27" s="88">
        <v>8298541</v>
      </c>
      <c r="WCC27" s="88">
        <v>8298541</v>
      </c>
      <c r="WCD27" s="88">
        <v>8298541</v>
      </c>
      <c r="WCE27" s="88">
        <v>8298541</v>
      </c>
      <c r="WCF27" s="88">
        <v>8298541</v>
      </c>
      <c r="WCG27" s="88">
        <v>8298541</v>
      </c>
      <c r="WCH27" s="88">
        <v>8298541</v>
      </c>
      <c r="WCI27" s="88">
        <v>8298541</v>
      </c>
      <c r="WCJ27" s="88">
        <v>8298541</v>
      </c>
      <c r="WCK27" s="88">
        <v>8298541</v>
      </c>
      <c r="WCL27" s="88">
        <v>8298541</v>
      </c>
      <c r="WCM27" s="88">
        <v>8298541</v>
      </c>
      <c r="WCN27" s="88">
        <v>8298541</v>
      </c>
      <c r="WCO27" s="88">
        <v>8298541</v>
      </c>
      <c r="WCP27" s="88">
        <v>8298541</v>
      </c>
      <c r="WCQ27" s="88">
        <v>8298541</v>
      </c>
      <c r="WCR27" s="88">
        <v>8298541</v>
      </c>
      <c r="WCS27" s="88">
        <v>8298541</v>
      </c>
      <c r="WCT27" s="88">
        <v>8298541</v>
      </c>
      <c r="WCU27" s="88">
        <v>8298541</v>
      </c>
      <c r="WCV27" s="88">
        <v>8298541</v>
      </c>
      <c r="WCW27" s="88">
        <v>8298541</v>
      </c>
      <c r="WCX27" s="88">
        <v>8298541</v>
      </c>
      <c r="WCY27" s="88">
        <v>8298541</v>
      </c>
      <c r="WCZ27" s="88">
        <v>8298541</v>
      </c>
      <c r="WDA27" s="88">
        <v>8298541</v>
      </c>
      <c r="WDB27" s="88">
        <v>8298541</v>
      </c>
      <c r="WDC27" s="88">
        <v>8298541</v>
      </c>
      <c r="WDD27" s="88">
        <v>8298541</v>
      </c>
      <c r="WDE27" s="88">
        <v>8298541</v>
      </c>
      <c r="WDF27" s="88">
        <v>8298541</v>
      </c>
      <c r="WDG27" s="88">
        <v>8298541</v>
      </c>
      <c r="WDH27" s="88">
        <v>8298541</v>
      </c>
      <c r="WDI27" s="88">
        <v>8298541</v>
      </c>
      <c r="WDJ27" s="88">
        <v>8298541</v>
      </c>
      <c r="WDK27" s="88">
        <v>8298541</v>
      </c>
      <c r="WDL27" s="88">
        <v>8298541</v>
      </c>
      <c r="WDM27" s="88">
        <v>8298541</v>
      </c>
      <c r="WDN27" s="88">
        <v>8298541</v>
      </c>
      <c r="WDO27" s="88">
        <v>8298541</v>
      </c>
      <c r="WDP27" s="88">
        <v>8298541</v>
      </c>
      <c r="WDQ27" s="88">
        <v>8298541</v>
      </c>
      <c r="WDR27" s="88">
        <v>8298541</v>
      </c>
      <c r="WDS27" s="88">
        <v>8298541</v>
      </c>
      <c r="WDT27" s="88">
        <v>8298541</v>
      </c>
      <c r="WDU27" s="88">
        <v>8298541</v>
      </c>
      <c r="WDV27" s="88">
        <v>8298541</v>
      </c>
      <c r="WDW27" s="88">
        <v>8298541</v>
      </c>
      <c r="WDX27" s="88">
        <v>8298541</v>
      </c>
      <c r="WDY27" s="88">
        <v>8298541</v>
      </c>
      <c r="WDZ27" s="88">
        <v>8298541</v>
      </c>
      <c r="WEA27" s="88">
        <v>8298541</v>
      </c>
      <c r="WEB27" s="88">
        <v>8298541</v>
      </c>
      <c r="WEC27" s="88">
        <v>8298541</v>
      </c>
      <c r="WED27" s="88">
        <v>8298541</v>
      </c>
      <c r="WEE27" s="88">
        <v>8298541</v>
      </c>
      <c r="WEF27" s="88">
        <v>8298541</v>
      </c>
      <c r="WEG27" s="88">
        <v>8298541</v>
      </c>
      <c r="WEH27" s="88">
        <v>8298541</v>
      </c>
      <c r="WEI27" s="88">
        <v>8298541</v>
      </c>
      <c r="WEJ27" s="88">
        <v>8298541</v>
      </c>
      <c r="WEK27" s="88">
        <v>8298541</v>
      </c>
      <c r="WEL27" s="88">
        <v>8298541</v>
      </c>
      <c r="WEM27" s="88">
        <v>8298541</v>
      </c>
      <c r="WEN27" s="88">
        <v>8298541</v>
      </c>
      <c r="WEO27" s="88">
        <v>8298541</v>
      </c>
      <c r="WEP27" s="88">
        <v>8298541</v>
      </c>
      <c r="WEQ27" s="88">
        <v>8298541</v>
      </c>
      <c r="WER27" s="88">
        <v>8298541</v>
      </c>
      <c r="WES27" s="88">
        <v>8298541</v>
      </c>
      <c r="WET27" s="88">
        <v>8298541</v>
      </c>
      <c r="WEU27" s="88">
        <v>8298541</v>
      </c>
      <c r="WEV27" s="88">
        <v>8298541</v>
      </c>
      <c r="WEW27" s="88">
        <v>8298541</v>
      </c>
      <c r="WEX27" s="88">
        <v>8298541</v>
      </c>
      <c r="WEY27" s="88">
        <v>8298541</v>
      </c>
      <c r="WEZ27" s="88">
        <v>8298541</v>
      </c>
      <c r="WFA27" s="88">
        <v>8298541</v>
      </c>
      <c r="WFB27" s="88">
        <v>8298541</v>
      </c>
      <c r="WFC27" s="88">
        <v>8298541</v>
      </c>
      <c r="WFD27" s="88">
        <v>8298541</v>
      </c>
      <c r="WFE27" s="88">
        <v>8298541</v>
      </c>
      <c r="WFF27" s="88">
        <v>8298541</v>
      </c>
      <c r="WFG27" s="88">
        <v>8298541</v>
      </c>
      <c r="WFH27" s="88">
        <v>8298541</v>
      </c>
      <c r="WFI27" s="88">
        <v>8298541</v>
      </c>
      <c r="WFJ27" s="88">
        <v>8298541</v>
      </c>
      <c r="WFK27" s="88">
        <v>8298541</v>
      </c>
      <c r="WFL27" s="88">
        <v>8298541</v>
      </c>
      <c r="WFM27" s="88">
        <v>8298541</v>
      </c>
      <c r="WFN27" s="88">
        <v>8298541</v>
      </c>
      <c r="WFO27" s="88">
        <v>8298541</v>
      </c>
      <c r="WFP27" s="88">
        <v>8298541</v>
      </c>
      <c r="WFQ27" s="88">
        <v>8298541</v>
      </c>
      <c r="WFR27" s="88">
        <v>8298541</v>
      </c>
      <c r="WFS27" s="88">
        <v>8298541</v>
      </c>
      <c r="WFT27" s="88">
        <v>8298541</v>
      </c>
      <c r="WFU27" s="88">
        <v>8298541</v>
      </c>
      <c r="WFV27" s="88">
        <v>8298541</v>
      </c>
      <c r="WFW27" s="88">
        <v>8298541</v>
      </c>
      <c r="WFX27" s="88">
        <v>8298541</v>
      </c>
      <c r="WFY27" s="88">
        <v>8298541</v>
      </c>
      <c r="WFZ27" s="88">
        <v>8298541</v>
      </c>
      <c r="WGA27" s="88">
        <v>8298541</v>
      </c>
      <c r="WGB27" s="88">
        <v>8298541</v>
      </c>
      <c r="WGC27" s="88">
        <v>8298541</v>
      </c>
      <c r="WGD27" s="88">
        <v>8298541</v>
      </c>
      <c r="WGE27" s="88">
        <v>8298541</v>
      </c>
      <c r="WGF27" s="88">
        <v>8298541</v>
      </c>
      <c r="WGG27" s="88">
        <v>8298541</v>
      </c>
      <c r="WGH27" s="88">
        <v>8298541</v>
      </c>
      <c r="WGI27" s="88">
        <v>8298541</v>
      </c>
      <c r="WGJ27" s="88">
        <v>8298541</v>
      </c>
      <c r="WGK27" s="88">
        <v>8298541</v>
      </c>
      <c r="WGL27" s="88">
        <v>8298541</v>
      </c>
      <c r="WGM27" s="88">
        <v>8298541</v>
      </c>
      <c r="WGN27" s="88">
        <v>8298541</v>
      </c>
      <c r="WGO27" s="88">
        <v>8298541</v>
      </c>
      <c r="WGP27" s="88">
        <v>8298541</v>
      </c>
      <c r="WGQ27" s="88">
        <v>8298541</v>
      </c>
      <c r="WGR27" s="88">
        <v>8298541</v>
      </c>
      <c r="WGS27" s="88">
        <v>8298541</v>
      </c>
      <c r="WGT27" s="88">
        <v>8298541</v>
      </c>
      <c r="WGU27" s="88">
        <v>8298541</v>
      </c>
      <c r="WGV27" s="88">
        <v>8298541</v>
      </c>
      <c r="WGW27" s="88">
        <v>8298541</v>
      </c>
      <c r="WGX27" s="88">
        <v>8298541</v>
      </c>
      <c r="WGY27" s="88">
        <v>8298541</v>
      </c>
      <c r="WGZ27" s="88">
        <v>8298541</v>
      </c>
      <c r="WHA27" s="88">
        <v>8298541</v>
      </c>
      <c r="WHB27" s="88">
        <v>8298541</v>
      </c>
      <c r="WHC27" s="88">
        <v>8298541</v>
      </c>
      <c r="WHD27" s="88">
        <v>8298541</v>
      </c>
      <c r="WHE27" s="88">
        <v>8298541</v>
      </c>
      <c r="WHF27" s="88">
        <v>8298541</v>
      </c>
      <c r="WHG27" s="88">
        <v>8298541</v>
      </c>
      <c r="WHH27" s="88">
        <v>8298541</v>
      </c>
      <c r="WHI27" s="88">
        <v>8298541</v>
      </c>
      <c r="WHJ27" s="88">
        <v>8298541</v>
      </c>
      <c r="WHK27" s="88">
        <v>8298541</v>
      </c>
      <c r="WHL27" s="88">
        <v>8298541</v>
      </c>
      <c r="WHM27" s="88">
        <v>8298541</v>
      </c>
      <c r="WHN27" s="88">
        <v>8298541</v>
      </c>
      <c r="WHO27" s="88">
        <v>8298541</v>
      </c>
      <c r="WHP27" s="88">
        <v>8298541</v>
      </c>
      <c r="WHQ27" s="88">
        <v>8298541</v>
      </c>
      <c r="WHR27" s="88">
        <v>8298541</v>
      </c>
      <c r="WHS27" s="88">
        <v>8298541</v>
      </c>
      <c r="WHT27" s="88">
        <v>8298541</v>
      </c>
      <c r="WHU27" s="88">
        <v>8298541</v>
      </c>
      <c r="WHV27" s="88">
        <v>8298541</v>
      </c>
      <c r="WHW27" s="88">
        <v>8298541</v>
      </c>
      <c r="WHX27" s="88">
        <v>8298541</v>
      </c>
      <c r="WHY27" s="88">
        <v>8298541</v>
      </c>
      <c r="WHZ27" s="88">
        <v>8298541</v>
      </c>
      <c r="WIA27" s="88">
        <v>8298541</v>
      </c>
      <c r="WIB27" s="88">
        <v>8298541</v>
      </c>
      <c r="WIC27" s="88">
        <v>8298541</v>
      </c>
      <c r="WID27" s="88">
        <v>8298541</v>
      </c>
      <c r="WIE27" s="88">
        <v>8298541</v>
      </c>
      <c r="WIF27" s="88">
        <v>8298541</v>
      </c>
      <c r="WIG27" s="88">
        <v>8298541</v>
      </c>
      <c r="WIH27" s="88">
        <v>8298541</v>
      </c>
      <c r="WII27" s="88">
        <v>8298541</v>
      </c>
      <c r="WIJ27" s="88">
        <v>8298541</v>
      </c>
      <c r="WIK27" s="88">
        <v>8298541</v>
      </c>
      <c r="WIL27" s="88">
        <v>8298541</v>
      </c>
      <c r="WIM27" s="88">
        <v>8298541</v>
      </c>
      <c r="WIN27" s="88">
        <v>8298541</v>
      </c>
      <c r="WIO27" s="88">
        <v>8298541</v>
      </c>
      <c r="WIP27" s="88">
        <v>8298541</v>
      </c>
      <c r="WIQ27" s="88">
        <v>8298541</v>
      </c>
      <c r="WIR27" s="88">
        <v>8298541</v>
      </c>
      <c r="WIS27" s="88">
        <v>8298541</v>
      </c>
      <c r="WIT27" s="88">
        <v>8298541</v>
      </c>
      <c r="WIU27" s="88">
        <v>8298541</v>
      </c>
      <c r="WIV27" s="88">
        <v>8298541</v>
      </c>
      <c r="WIW27" s="88">
        <v>8298541</v>
      </c>
      <c r="WIX27" s="88">
        <v>8298541</v>
      </c>
      <c r="WIY27" s="88">
        <v>8298541</v>
      </c>
      <c r="WIZ27" s="88">
        <v>8298541</v>
      </c>
      <c r="WJA27" s="88">
        <v>8298541</v>
      </c>
      <c r="WJB27" s="88">
        <v>8298541</v>
      </c>
      <c r="WJC27" s="88">
        <v>8298541</v>
      </c>
      <c r="WJD27" s="88">
        <v>8298541</v>
      </c>
      <c r="WJE27" s="88">
        <v>8298541</v>
      </c>
      <c r="WJF27" s="88">
        <v>8298541</v>
      </c>
      <c r="WJG27" s="88">
        <v>8298541</v>
      </c>
      <c r="WJH27" s="88">
        <v>8298541</v>
      </c>
      <c r="WJI27" s="88">
        <v>8298541</v>
      </c>
      <c r="WJJ27" s="88">
        <v>8298541</v>
      </c>
      <c r="WJK27" s="88">
        <v>8298541</v>
      </c>
      <c r="WJL27" s="88">
        <v>8298541</v>
      </c>
      <c r="WJM27" s="88">
        <v>8298541</v>
      </c>
      <c r="WJN27" s="88">
        <v>8298541</v>
      </c>
      <c r="WJO27" s="88">
        <v>8298541</v>
      </c>
      <c r="WJP27" s="88">
        <v>8298541</v>
      </c>
      <c r="WJQ27" s="88">
        <v>8298541</v>
      </c>
      <c r="WJR27" s="88">
        <v>8298541</v>
      </c>
      <c r="WJS27" s="88">
        <v>8298541</v>
      </c>
      <c r="WJT27" s="88">
        <v>8298541</v>
      </c>
      <c r="WJU27" s="88">
        <v>8298541</v>
      </c>
      <c r="WJV27" s="88">
        <v>8298541</v>
      </c>
      <c r="WJW27" s="88">
        <v>8298541</v>
      </c>
      <c r="WJX27" s="88">
        <v>8298541</v>
      </c>
      <c r="WJY27" s="88">
        <v>8298541</v>
      </c>
      <c r="WJZ27" s="88">
        <v>8298541</v>
      </c>
      <c r="WKA27" s="88">
        <v>8298541</v>
      </c>
      <c r="WKB27" s="88">
        <v>8298541</v>
      </c>
      <c r="WKC27" s="88">
        <v>8298541</v>
      </c>
      <c r="WKD27" s="88">
        <v>8298541</v>
      </c>
      <c r="WKE27" s="88">
        <v>8298541</v>
      </c>
      <c r="WKF27" s="88">
        <v>8298541</v>
      </c>
      <c r="WKG27" s="88">
        <v>8298541</v>
      </c>
      <c r="WKH27" s="88">
        <v>8298541</v>
      </c>
      <c r="WKI27" s="88">
        <v>8298541</v>
      </c>
      <c r="WKJ27" s="88">
        <v>8298541</v>
      </c>
      <c r="WKK27" s="88">
        <v>8298541</v>
      </c>
      <c r="WKL27" s="88">
        <v>8298541</v>
      </c>
      <c r="WKM27" s="88">
        <v>8298541</v>
      </c>
      <c r="WKN27" s="88">
        <v>8298541</v>
      </c>
      <c r="WKO27" s="88">
        <v>8298541</v>
      </c>
      <c r="WKP27" s="88">
        <v>8298541</v>
      </c>
      <c r="WKQ27" s="88">
        <v>8298541</v>
      </c>
      <c r="WKR27" s="88">
        <v>8298541</v>
      </c>
      <c r="WKS27" s="88">
        <v>8298541</v>
      </c>
      <c r="WKT27" s="88">
        <v>8298541</v>
      </c>
      <c r="WKU27" s="88">
        <v>8298541</v>
      </c>
      <c r="WKV27" s="88">
        <v>8298541</v>
      </c>
      <c r="WKW27" s="88">
        <v>8298541</v>
      </c>
      <c r="WKX27" s="88">
        <v>8298541</v>
      </c>
      <c r="WKY27" s="88">
        <v>8298541</v>
      </c>
      <c r="WKZ27" s="88">
        <v>8298541</v>
      </c>
      <c r="WLA27" s="88">
        <v>8298541</v>
      </c>
      <c r="WLB27" s="88">
        <v>8298541</v>
      </c>
      <c r="WLC27" s="88">
        <v>8298541</v>
      </c>
      <c r="WLD27" s="88">
        <v>8298541</v>
      </c>
      <c r="WLE27" s="88">
        <v>8298541</v>
      </c>
      <c r="WLF27" s="88">
        <v>8298541</v>
      </c>
      <c r="WLG27" s="88">
        <v>8298541</v>
      </c>
      <c r="WLH27" s="88">
        <v>8298541</v>
      </c>
      <c r="WLI27" s="88">
        <v>8298541</v>
      </c>
      <c r="WLJ27" s="88">
        <v>8298541</v>
      </c>
      <c r="WLK27" s="88">
        <v>8298541</v>
      </c>
      <c r="WLL27" s="88">
        <v>8298541</v>
      </c>
      <c r="WLM27" s="88">
        <v>8298541</v>
      </c>
      <c r="WLN27" s="88">
        <v>8298541</v>
      </c>
      <c r="WLO27" s="88">
        <v>8298541</v>
      </c>
      <c r="WLP27" s="88">
        <v>8298541</v>
      </c>
      <c r="WLQ27" s="88">
        <v>8298541</v>
      </c>
      <c r="WLR27" s="88">
        <v>8298541</v>
      </c>
      <c r="WLS27" s="88">
        <v>8298541</v>
      </c>
      <c r="WLT27" s="88">
        <v>8298541</v>
      </c>
      <c r="WLU27" s="88">
        <v>8298541</v>
      </c>
      <c r="WLV27" s="88">
        <v>8298541</v>
      </c>
      <c r="WLW27" s="88">
        <v>8298541</v>
      </c>
      <c r="WLX27" s="88">
        <v>8298541</v>
      </c>
      <c r="WLY27" s="88">
        <v>8298541</v>
      </c>
      <c r="WLZ27" s="88">
        <v>8298541</v>
      </c>
      <c r="WMA27" s="88">
        <v>8298541</v>
      </c>
      <c r="WMB27" s="88">
        <v>8298541</v>
      </c>
      <c r="WMC27" s="88">
        <v>8298541</v>
      </c>
      <c r="WMD27" s="88">
        <v>8298541</v>
      </c>
      <c r="WME27" s="88">
        <v>8298541</v>
      </c>
      <c r="WMF27" s="88">
        <v>8298541</v>
      </c>
      <c r="WMG27" s="88">
        <v>8298541</v>
      </c>
      <c r="WMH27" s="88">
        <v>8298541</v>
      </c>
      <c r="WMI27" s="88">
        <v>8298541</v>
      </c>
      <c r="WMJ27" s="88">
        <v>8298541</v>
      </c>
      <c r="WMK27" s="88">
        <v>8298541</v>
      </c>
      <c r="WML27" s="88">
        <v>8298541</v>
      </c>
      <c r="WMM27" s="88">
        <v>8298541</v>
      </c>
      <c r="WMN27" s="88">
        <v>8298541</v>
      </c>
      <c r="WMO27" s="88">
        <v>8298541</v>
      </c>
      <c r="WMP27" s="88">
        <v>8298541</v>
      </c>
      <c r="WMQ27" s="88">
        <v>8298541</v>
      </c>
      <c r="WMR27" s="88">
        <v>8298541</v>
      </c>
      <c r="WMS27" s="88">
        <v>8298541</v>
      </c>
      <c r="WMT27" s="88">
        <v>8298541</v>
      </c>
      <c r="WMU27" s="88">
        <v>8298541</v>
      </c>
      <c r="WMV27" s="88">
        <v>8298541</v>
      </c>
      <c r="WMW27" s="88">
        <v>8298541</v>
      </c>
      <c r="WMX27" s="88">
        <v>8298541</v>
      </c>
      <c r="WMY27" s="88">
        <v>8298541</v>
      </c>
      <c r="WMZ27" s="88">
        <v>8298541</v>
      </c>
      <c r="WNA27" s="88">
        <v>8298541</v>
      </c>
      <c r="WNB27" s="88">
        <v>8298541</v>
      </c>
      <c r="WNC27" s="88">
        <v>8298541</v>
      </c>
      <c r="WND27" s="88">
        <v>8298541</v>
      </c>
      <c r="WNE27" s="88">
        <v>8298541</v>
      </c>
      <c r="WNF27" s="88">
        <v>8298541</v>
      </c>
      <c r="WNG27" s="88">
        <v>8298541</v>
      </c>
      <c r="WNH27" s="88">
        <v>8298541</v>
      </c>
      <c r="WNI27" s="88">
        <v>8298541</v>
      </c>
      <c r="WNJ27" s="88">
        <v>8298541</v>
      </c>
      <c r="WNK27" s="88">
        <v>8298541</v>
      </c>
      <c r="WNL27" s="88">
        <v>8298541</v>
      </c>
      <c r="WNM27" s="88">
        <v>8298541</v>
      </c>
      <c r="WNN27" s="88">
        <v>8298541</v>
      </c>
      <c r="WNO27" s="88">
        <v>8298541</v>
      </c>
      <c r="WNP27" s="88">
        <v>8298541</v>
      </c>
      <c r="WNQ27" s="88">
        <v>8298541</v>
      </c>
      <c r="WNR27" s="88">
        <v>8298541</v>
      </c>
      <c r="WNS27" s="88">
        <v>8298541</v>
      </c>
      <c r="WNT27" s="88">
        <v>8298541</v>
      </c>
      <c r="WNU27" s="88">
        <v>8298541</v>
      </c>
      <c r="WNV27" s="88">
        <v>8298541</v>
      </c>
      <c r="WNW27" s="88">
        <v>8298541</v>
      </c>
      <c r="WNX27" s="88">
        <v>8298541</v>
      </c>
      <c r="WNY27" s="88">
        <v>8298541</v>
      </c>
      <c r="WNZ27" s="88">
        <v>8298541</v>
      </c>
      <c r="WOA27" s="88">
        <v>8298541</v>
      </c>
      <c r="WOB27" s="88">
        <v>8298541</v>
      </c>
      <c r="WOC27" s="88">
        <v>8298541</v>
      </c>
      <c r="WOD27" s="88">
        <v>8298541</v>
      </c>
      <c r="WOE27" s="88">
        <v>8298541</v>
      </c>
      <c r="WOF27" s="88">
        <v>8298541</v>
      </c>
      <c r="WOG27" s="88">
        <v>8298541</v>
      </c>
      <c r="WOH27" s="88">
        <v>8298541</v>
      </c>
      <c r="WOI27" s="88">
        <v>8298541</v>
      </c>
      <c r="WOJ27" s="88">
        <v>8298541</v>
      </c>
      <c r="WOK27" s="88">
        <v>8298541</v>
      </c>
      <c r="WOL27" s="88">
        <v>8298541</v>
      </c>
      <c r="WOM27" s="88">
        <v>8298541</v>
      </c>
      <c r="WON27" s="88">
        <v>8298541</v>
      </c>
      <c r="WOO27" s="88">
        <v>8298541</v>
      </c>
      <c r="WOP27" s="88">
        <v>8298541</v>
      </c>
      <c r="WOQ27" s="88">
        <v>8298541</v>
      </c>
      <c r="WOR27" s="88">
        <v>8298541</v>
      </c>
      <c r="WOS27" s="88">
        <v>8298541</v>
      </c>
      <c r="WOT27" s="88">
        <v>8298541</v>
      </c>
      <c r="WOU27" s="88">
        <v>8298541</v>
      </c>
      <c r="WOV27" s="88">
        <v>8298541</v>
      </c>
      <c r="WOW27" s="88">
        <v>8298541</v>
      </c>
      <c r="WOX27" s="88">
        <v>8298541</v>
      </c>
      <c r="WOY27" s="88">
        <v>8298541</v>
      </c>
      <c r="WOZ27" s="88">
        <v>8298541</v>
      </c>
      <c r="WPA27" s="88">
        <v>8298541</v>
      </c>
      <c r="WPB27" s="88">
        <v>8298541</v>
      </c>
      <c r="WPC27" s="88">
        <v>8298541</v>
      </c>
      <c r="WPD27" s="88">
        <v>8298541</v>
      </c>
      <c r="WPE27" s="88">
        <v>8298541</v>
      </c>
      <c r="WPF27" s="88">
        <v>8298541</v>
      </c>
      <c r="WPG27" s="88">
        <v>8298541</v>
      </c>
      <c r="WPH27" s="88">
        <v>8298541</v>
      </c>
      <c r="WPI27" s="88">
        <v>8298541</v>
      </c>
      <c r="WPJ27" s="88">
        <v>8298541</v>
      </c>
      <c r="WPK27" s="88">
        <v>8298541</v>
      </c>
      <c r="WPL27" s="88">
        <v>8298541</v>
      </c>
      <c r="WPM27" s="88">
        <v>8298541</v>
      </c>
      <c r="WPN27" s="88">
        <v>8298541</v>
      </c>
      <c r="WPO27" s="88">
        <v>8298541</v>
      </c>
      <c r="WPP27" s="88">
        <v>8298541</v>
      </c>
      <c r="WPQ27" s="88">
        <v>8298541</v>
      </c>
      <c r="WPR27" s="88">
        <v>8298541</v>
      </c>
      <c r="WPS27" s="88">
        <v>8298541</v>
      </c>
      <c r="WPT27" s="88">
        <v>8298541</v>
      </c>
      <c r="WPU27" s="88">
        <v>8298541</v>
      </c>
      <c r="WPV27" s="88">
        <v>8298541</v>
      </c>
      <c r="WPW27" s="88">
        <v>8298541</v>
      </c>
      <c r="WPX27" s="88">
        <v>8298541</v>
      </c>
      <c r="WPY27" s="88">
        <v>8298541</v>
      </c>
      <c r="WPZ27" s="88">
        <v>8298541</v>
      </c>
      <c r="WQA27" s="88">
        <v>8298541</v>
      </c>
      <c r="WQB27" s="88">
        <v>8298541</v>
      </c>
      <c r="WQC27" s="88">
        <v>8298541</v>
      </c>
      <c r="WQD27" s="88">
        <v>8298541</v>
      </c>
      <c r="WQE27" s="88">
        <v>8298541</v>
      </c>
      <c r="WQF27" s="88">
        <v>8298541</v>
      </c>
      <c r="WQG27" s="88">
        <v>8298541</v>
      </c>
      <c r="WQH27" s="88">
        <v>8298541</v>
      </c>
      <c r="WQI27" s="88">
        <v>8298541</v>
      </c>
      <c r="WQJ27" s="88">
        <v>8298541</v>
      </c>
      <c r="WQK27" s="88">
        <v>8298541</v>
      </c>
      <c r="WQL27" s="88">
        <v>8298541</v>
      </c>
      <c r="WQM27" s="88">
        <v>8298541</v>
      </c>
      <c r="WQN27" s="88">
        <v>8298541</v>
      </c>
      <c r="WQO27" s="88">
        <v>8298541</v>
      </c>
      <c r="WQP27" s="88">
        <v>8298541</v>
      </c>
      <c r="WQQ27" s="88">
        <v>8298541</v>
      </c>
      <c r="WQR27" s="88">
        <v>8298541</v>
      </c>
      <c r="WQS27" s="88">
        <v>8298541</v>
      </c>
      <c r="WQT27" s="88">
        <v>8298541</v>
      </c>
      <c r="WQU27" s="88">
        <v>8298541</v>
      </c>
      <c r="WQV27" s="88">
        <v>8298541</v>
      </c>
      <c r="WQW27" s="88">
        <v>8298541</v>
      </c>
      <c r="WQX27" s="88">
        <v>8298541</v>
      </c>
      <c r="WQY27" s="88">
        <v>8298541</v>
      </c>
      <c r="WQZ27" s="88">
        <v>8298541</v>
      </c>
      <c r="WRA27" s="88">
        <v>8298541</v>
      </c>
      <c r="WRB27" s="88">
        <v>8298541</v>
      </c>
      <c r="WRC27" s="88">
        <v>8298541</v>
      </c>
      <c r="WRD27" s="88">
        <v>8298541</v>
      </c>
      <c r="WRE27" s="88">
        <v>8298541</v>
      </c>
      <c r="WRF27" s="88">
        <v>8298541</v>
      </c>
      <c r="WRG27" s="88">
        <v>8298541</v>
      </c>
      <c r="WRH27" s="88">
        <v>8298541</v>
      </c>
      <c r="WRI27" s="88">
        <v>8298541</v>
      </c>
      <c r="WRJ27" s="88">
        <v>8298541</v>
      </c>
      <c r="WRK27" s="88">
        <v>8298541</v>
      </c>
      <c r="WRL27" s="88">
        <v>8298541</v>
      </c>
      <c r="WRM27" s="88">
        <v>8298541</v>
      </c>
      <c r="WRN27" s="88">
        <v>8298541</v>
      </c>
      <c r="WRO27" s="88">
        <v>8298541</v>
      </c>
      <c r="WRP27" s="88">
        <v>8298541</v>
      </c>
      <c r="WRQ27" s="88">
        <v>8298541</v>
      </c>
    </row>
    <row r="28" spans="1:16033" s="46" customFormat="1" ht="15.75" customHeight="1" x14ac:dyDescent="0.25">
      <c r="A28" s="130">
        <v>6</v>
      </c>
      <c r="B28" s="87" t="s">
        <v>82</v>
      </c>
      <c r="C28" s="133">
        <v>1460295</v>
      </c>
      <c r="D28" s="68">
        <v>1077588</v>
      </c>
      <c r="E28" s="68">
        <v>224850</v>
      </c>
      <c r="F28" s="68">
        <v>425899</v>
      </c>
      <c r="G28" s="68">
        <v>0</v>
      </c>
      <c r="H28" s="68">
        <v>261490</v>
      </c>
      <c r="I28" s="68">
        <v>0</v>
      </c>
      <c r="J28" s="68">
        <v>165349</v>
      </c>
      <c r="K28" s="68">
        <v>1</v>
      </c>
      <c r="L28" s="68">
        <v>276639</v>
      </c>
      <c r="M28" s="68">
        <v>0</v>
      </c>
      <c r="N28" s="66">
        <v>0</v>
      </c>
      <c r="O28" s="66">
        <v>0</v>
      </c>
      <c r="P28" s="68">
        <v>0</v>
      </c>
      <c r="Q28" s="66">
        <v>0</v>
      </c>
      <c r="R28" s="95">
        <v>0</v>
      </c>
      <c r="S28" s="153">
        <v>0</v>
      </c>
      <c r="T28" s="153">
        <v>0</v>
      </c>
      <c r="U28" s="153">
        <v>0</v>
      </c>
      <c r="V28" s="153">
        <v>0</v>
      </c>
      <c r="W28" s="66">
        <v>0</v>
      </c>
      <c r="X28" s="94">
        <v>106068</v>
      </c>
      <c r="Y28" s="52">
        <v>0</v>
      </c>
    </row>
    <row r="29" spans="1:16033" s="195" customFormat="1" ht="17.25" customHeight="1" x14ac:dyDescent="0.25">
      <c r="A29" s="118">
        <v>7</v>
      </c>
      <c r="B29" s="178" t="s">
        <v>104</v>
      </c>
      <c r="C29" s="120">
        <f>D29+L29+X29</f>
        <v>1956277.84</v>
      </c>
      <c r="D29" s="120">
        <f>E29+F29+G29+H29+I29+J29</f>
        <v>1537546</v>
      </c>
      <c r="E29" s="120">
        <v>0</v>
      </c>
      <c r="F29" s="120">
        <v>952648</v>
      </c>
      <c r="G29" s="120">
        <v>0</v>
      </c>
      <c r="H29" s="120">
        <v>584898</v>
      </c>
      <c r="I29" s="120">
        <v>0</v>
      </c>
      <c r="J29" s="120">
        <v>0</v>
      </c>
      <c r="K29" s="120">
        <v>1</v>
      </c>
      <c r="L29" s="120">
        <v>276639</v>
      </c>
      <c r="M29" s="120">
        <v>0</v>
      </c>
      <c r="N29" s="67">
        <v>0</v>
      </c>
      <c r="O29" s="67">
        <v>0</v>
      </c>
      <c r="P29" s="120">
        <v>0</v>
      </c>
      <c r="Q29" s="67">
        <v>0</v>
      </c>
      <c r="R29" s="179">
        <v>0</v>
      </c>
      <c r="S29" s="180">
        <v>0</v>
      </c>
      <c r="T29" s="180">
        <v>0</v>
      </c>
      <c r="U29" s="180">
        <v>0</v>
      </c>
      <c r="V29" s="180">
        <v>0</v>
      </c>
      <c r="W29" s="67">
        <v>0</v>
      </c>
      <c r="X29" s="158">
        <v>142092.84</v>
      </c>
      <c r="Y29" s="194">
        <v>0</v>
      </c>
    </row>
    <row r="30" spans="1:16033" s="46" customFormat="1" ht="17.25" customHeight="1" x14ac:dyDescent="0.25">
      <c r="A30" s="130">
        <v>8</v>
      </c>
      <c r="B30" s="87" t="s">
        <v>102</v>
      </c>
      <c r="C30" s="68">
        <v>1644916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6">
        <v>0</v>
      </c>
      <c r="O30" s="66">
        <v>486</v>
      </c>
      <c r="P30" s="68">
        <v>1525438</v>
      </c>
      <c r="Q30" s="66">
        <v>0</v>
      </c>
      <c r="R30" s="95">
        <v>0</v>
      </c>
      <c r="S30" s="153">
        <v>0</v>
      </c>
      <c r="T30" s="153">
        <v>0</v>
      </c>
      <c r="U30" s="153">
        <v>0</v>
      </c>
      <c r="V30" s="153">
        <v>0</v>
      </c>
      <c r="W30" s="66">
        <v>0</v>
      </c>
      <c r="X30" s="94">
        <v>119478</v>
      </c>
      <c r="Y30" s="52">
        <v>0</v>
      </c>
    </row>
    <row r="31" spans="1:16033" x14ac:dyDescent="0.25">
      <c r="A31" s="258" t="s">
        <v>110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</row>
    <row r="32" spans="1:16033" s="123" customFormat="1" x14ac:dyDescent="0.25">
      <c r="A32" s="265" t="s">
        <v>6</v>
      </c>
      <c r="B32" s="265"/>
      <c r="C32" s="154">
        <f>C33+C34+C35+C36+C37+C38+C40+C39+C41+C42+C43+C44+C45+C46</f>
        <v>36470935.25</v>
      </c>
      <c r="D32" s="189">
        <f>D33+D34+D35+D36+D38+D39+D40+D41+D42+D43+D44+D45+D46</f>
        <v>10445403.189999999</v>
      </c>
      <c r="E32" s="66">
        <v>0</v>
      </c>
      <c r="F32" s="190">
        <f>F34+F33+F35+F36+F38+F39+F40+F41+F42+F43+F44+F45+F46</f>
        <v>4336905.26</v>
      </c>
      <c r="G32" s="66">
        <v>0</v>
      </c>
      <c r="H32" s="190">
        <f>H33+H34+H35+H36+H38+H39+H40+H41+H42+H43+H44+H45+H46</f>
        <v>2797423.2</v>
      </c>
      <c r="I32" s="190">
        <f>I33+I34+I35+I36+I38+I39+I40+I41+I42+I43+I44+I45+I46</f>
        <v>394044.68</v>
      </c>
      <c r="J32" s="190">
        <f>J33+J34+J35+J36+J38+J39+J41+J40+J42+J43+J44+J45+J46</f>
        <v>2588248.54</v>
      </c>
      <c r="K32" s="190">
        <f>K33+K34+K35+K36+K38+K39+K40+K41+K42+K43+K44+K45+K46</f>
        <v>2</v>
      </c>
      <c r="L32" s="190">
        <f>L33+L35+L34+L36+L39+L38+L40+L41+L42+L43+L44+L45+L46</f>
        <v>657563.51</v>
      </c>
      <c r="M32" s="66">
        <v>0</v>
      </c>
      <c r="N32" s="66">
        <v>0</v>
      </c>
      <c r="O32" s="154">
        <f>O33+O34+O35+O36+O38+O39+O40+O41+O42+O43+O45+O44+O46</f>
        <v>6465.7</v>
      </c>
      <c r="P32" s="154">
        <f>SUM(P33:P46)</f>
        <v>23047690.579999998</v>
      </c>
      <c r="Q32" s="66">
        <v>0</v>
      </c>
      <c r="R32" s="66">
        <v>0</v>
      </c>
      <c r="S32" s="191">
        <f>SUM(S38:S43)</f>
        <v>0</v>
      </c>
      <c r="T32" s="191">
        <f>SUM(T38:T43)</f>
        <v>0</v>
      </c>
      <c r="U32" s="150">
        <v>0</v>
      </c>
      <c r="V32" s="150">
        <v>0</v>
      </c>
      <c r="W32" s="150">
        <v>0</v>
      </c>
      <c r="X32" s="154">
        <f>SUM(X33:X46)</f>
        <v>2649059.4799999995</v>
      </c>
      <c r="Y32" s="94">
        <v>0</v>
      </c>
    </row>
    <row r="33" spans="1:16033" s="152" customFormat="1" ht="17.25" customHeight="1" x14ac:dyDescent="0.25">
      <c r="A33" s="130">
        <v>1</v>
      </c>
      <c r="B33" s="87" t="s">
        <v>76</v>
      </c>
      <c r="C33" s="192">
        <f>P33+X33</f>
        <v>1969462.9000000001</v>
      </c>
      <c r="D33" s="68">
        <v>0</v>
      </c>
      <c r="E33" s="68">
        <v>0</v>
      </c>
      <c r="F33" s="13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6">
        <v>0</v>
      </c>
      <c r="O33" s="66">
        <v>545</v>
      </c>
      <c r="P33" s="68">
        <v>1826411.3</v>
      </c>
      <c r="Q33" s="66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50">
        <v>0</v>
      </c>
      <c r="X33" s="94">
        <v>143051.6</v>
      </c>
      <c r="Y33" s="151">
        <v>0</v>
      </c>
    </row>
    <row r="34" spans="1:16033" s="152" customFormat="1" ht="18.75" customHeight="1" x14ac:dyDescent="0.25">
      <c r="A34" s="130">
        <v>2</v>
      </c>
      <c r="B34" s="87" t="s">
        <v>80</v>
      </c>
      <c r="C34" s="192">
        <f>P34+X34</f>
        <v>942237.79</v>
      </c>
      <c r="D34" s="68">
        <v>0</v>
      </c>
      <c r="E34" s="68">
        <v>0</v>
      </c>
      <c r="F34" s="13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6">
        <v>0</v>
      </c>
      <c r="O34" s="66">
        <v>221</v>
      </c>
      <c r="P34" s="68">
        <v>873798.51</v>
      </c>
      <c r="Q34" s="66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150">
        <v>0</v>
      </c>
      <c r="X34" s="94">
        <v>68439.28</v>
      </c>
      <c r="Y34" s="151">
        <v>0</v>
      </c>
    </row>
    <row r="35" spans="1:16033" s="64" customFormat="1" ht="17.25" customHeight="1" x14ac:dyDescent="0.25">
      <c r="A35" s="130">
        <v>3</v>
      </c>
      <c r="B35" s="87" t="s">
        <v>89</v>
      </c>
      <c r="C35" s="68">
        <f>D35+X35</f>
        <v>1810569.7499999998</v>
      </c>
      <c r="D35" s="68">
        <f>F35+H35+I35+J35+L35</f>
        <v>1679059.3399999999</v>
      </c>
      <c r="E35" s="68">
        <v>0</v>
      </c>
      <c r="F35" s="68">
        <v>641911.5</v>
      </c>
      <c r="G35" s="68">
        <v>0</v>
      </c>
      <c r="H35" s="68">
        <v>394044.68</v>
      </c>
      <c r="I35" s="68">
        <v>394044.68</v>
      </c>
      <c r="J35" s="68">
        <v>249058.48</v>
      </c>
      <c r="K35" s="68"/>
      <c r="L35" s="120">
        <v>0</v>
      </c>
      <c r="M35" s="68">
        <v>0</v>
      </c>
      <c r="N35" s="66">
        <v>0</v>
      </c>
      <c r="O35" s="66">
        <v>0</v>
      </c>
      <c r="P35" s="68">
        <v>0</v>
      </c>
      <c r="Q35" s="66">
        <v>0</v>
      </c>
      <c r="R35" s="95">
        <v>0</v>
      </c>
      <c r="S35" s="153">
        <v>0</v>
      </c>
      <c r="T35" s="153">
        <v>0</v>
      </c>
      <c r="U35" s="153">
        <v>0</v>
      </c>
      <c r="V35" s="153">
        <v>0</v>
      </c>
      <c r="W35" s="150">
        <v>0</v>
      </c>
      <c r="X35" s="94">
        <f>50276.99+30863.1+30863.1+19507.22</f>
        <v>131510.41</v>
      </c>
      <c r="Y35" s="94">
        <v>0</v>
      </c>
    </row>
    <row r="36" spans="1:16033" s="64" customFormat="1" x14ac:dyDescent="0.25">
      <c r="A36" s="182">
        <v>4</v>
      </c>
      <c r="B36" s="183" t="s">
        <v>103</v>
      </c>
      <c r="C36" s="184">
        <f>D36+X36</f>
        <v>5530327.4399999995</v>
      </c>
      <c r="D36" s="184">
        <f>F36+I36+J36</f>
        <v>5128633.05</v>
      </c>
      <c r="E36" s="184">
        <v>0</v>
      </c>
      <c r="F36" s="184">
        <v>3694993.76</v>
      </c>
      <c r="G36" s="184">
        <v>0</v>
      </c>
      <c r="H36" s="184">
        <v>0</v>
      </c>
      <c r="I36" s="184">
        <v>0</v>
      </c>
      <c r="J36" s="184">
        <v>1433639.29</v>
      </c>
      <c r="K36" s="184">
        <v>0</v>
      </c>
      <c r="L36" s="184">
        <v>0</v>
      </c>
      <c r="M36" s="184">
        <v>0</v>
      </c>
      <c r="N36" s="185">
        <v>0</v>
      </c>
      <c r="O36" s="185">
        <v>0</v>
      </c>
      <c r="P36" s="184">
        <v>0</v>
      </c>
      <c r="Q36" s="185">
        <v>0</v>
      </c>
      <c r="R36" s="186">
        <v>0</v>
      </c>
      <c r="S36" s="187">
        <v>0</v>
      </c>
      <c r="T36" s="187">
        <v>0</v>
      </c>
      <c r="U36" s="187">
        <v>0</v>
      </c>
      <c r="V36" s="187">
        <v>0</v>
      </c>
      <c r="W36" s="150">
        <v>0</v>
      </c>
      <c r="X36" s="188">
        <f>289406.21+112288.18</f>
        <v>401694.39</v>
      </c>
      <c r="Y36" s="188">
        <v>0</v>
      </c>
    </row>
    <row r="37" spans="1:16033" s="64" customFormat="1" ht="17.25" customHeight="1" x14ac:dyDescent="0.25">
      <c r="A37" s="182">
        <v>5</v>
      </c>
      <c r="B37" s="183" t="s">
        <v>128</v>
      </c>
      <c r="C37" s="184">
        <f>P37+X37</f>
        <v>1409340.43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5">
        <v>0</v>
      </c>
      <c r="O37" s="185">
        <v>390</v>
      </c>
      <c r="P37" s="184">
        <v>1306973.23</v>
      </c>
      <c r="Q37" s="185">
        <v>0</v>
      </c>
      <c r="R37" s="186">
        <v>0</v>
      </c>
      <c r="S37" s="187">
        <v>0</v>
      </c>
      <c r="T37" s="187">
        <v>0</v>
      </c>
      <c r="U37" s="187">
        <v>0</v>
      </c>
      <c r="V37" s="187">
        <v>0</v>
      </c>
      <c r="W37" s="150">
        <v>0</v>
      </c>
      <c r="X37" s="188">
        <v>102367.2</v>
      </c>
      <c r="Y37" s="188">
        <v>0</v>
      </c>
    </row>
    <row r="38" spans="1:16033" s="64" customFormat="1" ht="17.25" customHeight="1" x14ac:dyDescent="0.25">
      <c r="A38" s="130">
        <v>6</v>
      </c>
      <c r="B38" s="87" t="s">
        <v>83</v>
      </c>
      <c r="C38" s="184">
        <f>P38+X38</f>
        <v>1449596.5999999999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6">
        <v>0</v>
      </c>
      <c r="O38" s="66">
        <v>340</v>
      </c>
      <c r="P38" s="133">
        <v>1344305.4</v>
      </c>
      <c r="Q38" s="66">
        <v>0</v>
      </c>
      <c r="R38" s="95">
        <v>0</v>
      </c>
      <c r="S38" s="153">
        <v>0</v>
      </c>
      <c r="T38" s="153">
        <v>0</v>
      </c>
      <c r="U38" s="153">
        <v>0</v>
      </c>
      <c r="V38" s="153">
        <v>0</v>
      </c>
      <c r="W38" s="150">
        <v>0</v>
      </c>
      <c r="X38" s="94">
        <v>105291.2</v>
      </c>
      <c r="Y38" s="94">
        <v>0</v>
      </c>
    </row>
    <row r="39" spans="1:16033" s="64" customFormat="1" ht="15.75" customHeight="1" x14ac:dyDescent="0.25">
      <c r="A39" s="130">
        <v>7</v>
      </c>
      <c r="B39" s="87" t="s">
        <v>90</v>
      </c>
      <c r="C39" s="192">
        <f>P39+X39</f>
        <v>4770075.29</v>
      </c>
      <c r="D39" s="192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6">
        <v>0</v>
      </c>
      <c r="O39" s="66">
        <v>1320</v>
      </c>
      <c r="P39" s="133">
        <v>4423601.6900000004</v>
      </c>
      <c r="Q39" s="66">
        <v>0</v>
      </c>
      <c r="R39" s="95">
        <v>0</v>
      </c>
      <c r="S39" s="153">
        <v>0</v>
      </c>
      <c r="T39" s="153">
        <v>0</v>
      </c>
      <c r="U39" s="153">
        <v>0</v>
      </c>
      <c r="V39" s="153">
        <v>0</v>
      </c>
      <c r="W39" s="150">
        <v>0</v>
      </c>
      <c r="X39" s="94">
        <v>346473.6</v>
      </c>
      <c r="Y39" s="94">
        <v>0</v>
      </c>
    </row>
    <row r="40" spans="1:16033" s="64" customFormat="1" ht="17.25" customHeight="1" x14ac:dyDescent="0.25">
      <c r="A40" s="86">
        <v>8</v>
      </c>
      <c r="B40" s="87" t="s">
        <v>96</v>
      </c>
      <c r="C40" s="192">
        <f>P40+X40</f>
        <v>3685967.27</v>
      </c>
      <c r="D40" s="88">
        <v>0</v>
      </c>
      <c r="E40" s="83">
        <v>0</v>
      </c>
      <c r="F40" s="83">
        <v>0</v>
      </c>
      <c r="G40" s="83">
        <v>0</v>
      </c>
      <c r="H40" s="88">
        <v>0</v>
      </c>
      <c r="I40" s="88">
        <v>0</v>
      </c>
      <c r="J40" s="83">
        <v>0</v>
      </c>
      <c r="K40" s="83">
        <v>0</v>
      </c>
      <c r="L40" s="88">
        <v>0</v>
      </c>
      <c r="M40" s="88">
        <v>0</v>
      </c>
      <c r="N40" s="83">
        <v>0</v>
      </c>
      <c r="O40" s="66">
        <v>1020</v>
      </c>
      <c r="P40" s="133">
        <v>3418237.67</v>
      </c>
      <c r="Q40" s="83">
        <v>0</v>
      </c>
      <c r="R40" s="83">
        <v>0</v>
      </c>
      <c r="S40" s="83">
        <v>0</v>
      </c>
      <c r="T40" s="83"/>
      <c r="U40" s="83">
        <v>0</v>
      </c>
      <c r="V40" s="83">
        <v>0</v>
      </c>
      <c r="W40" s="150">
        <v>0</v>
      </c>
      <c r="X40" s="95">
        <v>267729.59999999998</v>
      </c>
      <c r="Y40" s="88">
        <v>0</v>
      </c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  <c r="IV40" s="90"/>
      <c r="IW40" s="90"/>
      <c r="IX40" s="90"/>
      <c r="IY40" s="90"/>
      <c r="IZ40" s="90"/>
      <c r="JA40" s="90"/>
      <c r="JB40" s="90"/>
      <c r="JC40" s="90"/>
      <c r="JD40" s="90"/>
      <c r="JE40" s="90"/>
      <c r="JF40" s="90"/>
      <c r="JG40" s="90"/>
      <c r="JH40" s="90"/>
      <c r="JI40" s="90"/>
      <c r="JJ40" s="90"/>
      <c r="JK40" s="90"/>
      <c r="JL40" s="90"/>
      <c r="JM40" s="90"/>
      <c r="JN40" s="90"/>
      <c r="JO40" s="90"/>
      <c r="JP40" s="90"/>
      <c r="JQ40" s="90"/>
      <c r="JR40" s="90"/>
      <c r="JS40" s="90"/>
      <c r="JT40" s="90"/>
      <c r="JU40" s="90"/>
      <c r="JV40" s="90"/>
      <c r="JW40" s="90"/>
      <c r="JX40" s="90"/>
      <c r="JY40" s="90"/>
      <c r="JZ40" s="90"/>
      <c r="KA40" s="90"/>
      <c r="KB40" s="90"/>
      <c r="KC40" s="90"/>
      <c r="KD40" s="90"/>
      <c r="KE40" s="90"/>
      <c r="KF40" s="90"/>
      <c r="KG40" s="90"/>
      <c r="KH40" s="90"/>
      <c r="KI40" s="90"/>
      <c r="KJ40" s="90"/>
      <c r="KK40" s="90"/>
      <c r="KL40" s="90"/>
      <c r="KM40" s="90"/>
      <c r="KN40" s="90"/>
      <c r="KO40" s="90"/>
      <c r="KP40" s="90"/>
      <c r="KQ40" s="90"/>
      <c r="KR40" s="90"/>
      <c r="KS40" s="90"/>
      <c r="KT40" s="90"/>
      <c r="KU40" s="90"/>
      <c r="KV40" s="90"/>
      <c r="KW40" s="90"/>
      <c r="KX40" s="90"/>
      <c r="KY40" s="90"/>
      <c r="KZ40" s="90"/>
      <c r="LA40" s="90"/>
      <c r="LB40" s="90"/>
      <c r="LC40" s="90"/>
      <c r="LD40" s="90"/>
      <c r="LE40" s="90"/>
      <c r="LF40" s="90"/>
      <c r="LG40" s="90"/>
      <c r="LH40" s="90"/>
      <c r="LI40" s="90"/>
      <c r="LJ40" s="90"/>
      <c r="LK40" s="90"/>
      <c r="LL40" s="90"/>
      <c r="LM40" s="90"/>
      <c r="LN40" s="90"/>
      <c r="LO40" s="90"/>
      <c r="LP40" s="90"/>
      <c r="LQ40" s="90"/>
      <c r="LR40" s="90"/>
      <c r="LS40" s="90"/>
      <c r="LT40" s="90"/>
      <c r="LU40" s="90"/>
      <c r="LV40" s="90"/>
      <c r="LW40" s="90"/>
      <c r="LX40" s="90"/>
      <c r="LY40" s="90"/>
      <c r="LZ40" s="90"/>
      <c r="MA40" s="90"/>
      <c r="MB40" s="90"/>
      <c r="MC40" s="90"/>
      <c r="MD40" s="90"/>
      <c r="ME40" s="90"/>
      <c r="MF40" s="90"/>
      <c r="MG40" s="90"/>
      <c r="MH40" s="90"/>
      <c r="MI40" s="90"/>
      <c r="MJ40" s="90"/>
      <c r="MK40" s="90"/>
      <c r="ML40" s="90"/>
      <c r="MM40" s="90"/>
      <c r="MN40" s="90"/>
      <c r="MO40" s="90"/>
      <c r="MP40" s="90"/>
      <c r="MQ40" s="90"/>
      <c r="MR40" s="90"/>
      <c r="MS40" s="90"/>
      <c r="MT40" s="90"/>
      <c r="MU40" s="90"/>
      <c r="MV40" s="90"/>
      <c r="MW40" s="90"/>
      <c r="MX40" s="90"/>
      <c r="MY40" s="90"/>
      <c r="MZ40" s="90"/>
      <c r="NA40" s="90"/>
      <c r="NB40" s="90"/>
      <c r="NC40" s="90"/>
      <c r="ND40" s="90"/>
      <c r="NE40" s="90"/>
      <c r="NF40" s="90"/>
      <c r="NG40" s="90"/>
      <c r="NH40" s="90"/>
      <c r="NI40" s="90"/>
      <c r="NJ40" s="90"/>
      <c r="NK40" s="90"/>
      <c r="NL40" s="90"/>
      <c r="NM40" s="90"/>
      <c r="NN40" s="90"/>
      <c r="NO40" s="90"/>
      <c r="NP40" s="90"/>
      <c r="NQ40" s="90"/>
      <c r="NR40" s="90"/>
      <c r="NS40" s="90"/>
      <c r="NT40" s="90"/>
      <c r="NU40" s="90"/>
      <c r="NV40" s="90"/>
      <c r="NW40" s="90"/>
      <c r="NX40" s="90"/>
      <c r="NY40" s="90"/>
      <c r="NZ40" s="90"/>
      <c r="OA40" s="90"/>
      <c r="OB40" s="90"/>
      <c r="OC40" s="90"/>
      <c r="OD40" s="90"/>
      <c r="OE40" s="90"/>
      <c r="OF40" s="90"/>
      <c r="OG40" s="90"/>
      <c r="OH40" s="90"/>
      <c r="OI40" s="90"/>
      <c r="OJ40" s="90"/>
      <c r="OK40" s="90"/>
      <c r="OL40" s="90"/>
      <c r="OM40" s="90"/>
      <c r="ON40" s="90"/>
      <c r="OO40" s="90"/>
      <c r="OP40" s="90"/>
      <c r="OQ40" s="90"/>
      <c r="OR40" s="90"/>
      <c r="OS40" s="90"/>
      <c r="OT40" s="90"/>
      <c r="OU40" s="90"/>
      <c r="OV40" s="90"/>
      <c r="OW40" s="90"/>
      <c r="OX40" s="90"/>
      <c r="OY40" s="90"/>
      <c r="OZ40" s="90"/>
      <c r="PA40" s="90"/>
      <c r="PB40" s="90"/>
      <c r="PC40" s="90"/>
      <c r="PD40" s="90"/>
      <c r="PE40" s="90"/>
      <c r="PF40" s="90"/>
      <c r="PG40" s="90"/>
      <c r="PH40" s="90"/>
      <c r="PI40" s="90"/>
      <c r="PJ40" s="90"/>
      <c r="PK40" s="90"/>
      <c r="PL40" s="90"/>
      <c r="PM40" s="90"/>
      <c r="PN40" s="90"/>
      <c r="PO40" s="90"/>
      <c r="PP40" s="90"/>
      <c r="PQ40" s="90"/>
      <c r="PR40" s="90"/>
      <c r="PS40" s="90"/>
      <c r="PT40" s="90"/>
      <c r="PU40" s="90"/>
      <c r="PV40" s="90"/>
      <c r="PW40" s="90"/>
      <c r="PX40" s="90"/>
      <c r="PY40" s="90"/>
      <c r="PZ40" s="90"/>
      <c r="QA40" s="90"/>
      <c r="QB40" s="90"/>
      <c r="QC40" s="90"/>
      <c r="QD40" s="90"/>
      <c r="QE40" s="90"/>
      <c r="QF40" s="90"/>
      <c r="QG40" s="90"/>
      <c r="QH40" s="90"/>
      <c r="QI40" s="90"/>
      <c r="QJ40" s="90"/>
      <c r="QK40" s="90"/>
      <c r="QL40" s="90"/>
      <c r="QM40" s="90"/>
      <c r="QN40" s="90"/>
      <c r="QO40" s="90"/>
      <c r="QP40" s="90"/>
      <c r="QQ40" s="90"/>
      <c r="QR40" s="90"/>
      <c r="QS40" s="90"/>
      <c r="QT40" s="90"/>
      <c r="QU40" s="90"/>
      <c r="QV40" s="90"/>
      <c r="QW40" s="90"/>
      <c r="QX40" s="90"/>
      <c r="QY40" s="90"/>
      <c r="QZ40" s="90"/>
      <c r="RA40" s="90"/>
      <c r="RB40" s="90"/>
      <c r="RC40" s="90"/>
      <c r="RD40" s="90"/>
      <c r="RE40" s="90"/>
      <c r="RF40" s="90"/>
      <c r="RG40" s="90"/>
      <c r="RH40" s="90"/>
      <c r="RI40" s="90"/>
      <c r="RJ40" s="90"/>
      <c r="RK40" s="90"/>
      <c r="RL40" s="90"/>
      <c r="RM40" s="90"/>
      <c r="RN40" s="90"/>
      <c r="RO40" s="90"/>
      <c r="RP40" s="90"/>
      <c r="RQ40" s="90"/>
      <c r="RR40" s="90"/>
      <c r="RS40" s="90"/>
      <c r="RT40" s="90"/>
      <c r="RU40" s="90"/>
      <c r="RV40" s="90"/>
      <c r="RW40" s="90"/>
      <c r="RX40" s="90"/>
      <c r="RY40" s="90"/>
      <c r="RZ40" s="90"/>
      <c r="SA40" s="90"/>
      <c r="SB40" s="90"/>
      <c r="SC40" s="90"/>
      <c r="SD40" s="90"/>
      <c r="SE40" s="90"/>
      <c r="SF40" s="90"/>
      <c r="SG40" s="90"/>
      <c r="SH40" s="90"/>
      <c r="SI40" s="90"/>
      <c r="SJ40" s="90"/>
      <c r="SK40" s="90"/>
      <c r="SL40" s="90"/>
      <c r="SM40" s="90"/>
      <c r="SN40" s="90"/>
      <c r="SO40" s="90"/>
      <c r="SP40" s="90"/>
      <c r="SQ40" s="90"/>
      <c r="SR40" s="90"/>
      <c r="SS40" s="90"/>
      <c r="ST40" s="90"/>
      <c r="SU40" s="90"/>
      <c r="SV40" s="90"/>
      <c r="SW40" s="90"/>
      <c r="SX40" s="90"/>
      <c r="SY40" s="90"/>
      <c r="SZ40" s="90"/>
      <c r="TA40" s="90"/>
      <c r="TB40" s="90"/>
      <c r="TC40" s="90"/>
      <c r="TD40" s="90"/>
      <c r="TE40" s="90"/>
      <c r="TF40" s="90"/>
      <c r="TG40" s="90"/>
      <c r="TH40" s="90"/>
      <c r="TI40" s="90"/>
      <c r="TJ40" s="90"/>
      <c r="TK40" s="90"/>
      <c r="TL40" s="90"/>
      <c r="TM40" s="90"/>
      <c r="TN40" s="90"/>
      <c r="TO40" s="90"/>
      <c r="TP40" s="90"/>
      <c r="TQ40" s="90"/>
      <c r="TR40" s="90"/>
      <c r="TS40" s="90"/>
      <c r="TT40" s="90"/>
      <c r="TU40" s="90"/>
      <c r="TV40" s="90"/>
      <c r="TW40" s="90"/>
      <c r="TX40" s="90"/>
      <c r="TY40" s="90"/>
      <c r="TZ40" s="90"/>
      <c r="UA40" s="90"/>
      <c r="UB40" s="90"/>
      <c r="UC40" s="90"/>
      <c r="UD40" s="90"/>
      <c r="UE40" s="90"/>
      <c r="UF40" s="90"/>
      <c r="UG40" s="90"/>
      <c r="UH40" s="90"/>
      <c r="UI40" s="90"/>
      <c r="UJ40" s="90"/>
      <c r="UK40" s="90"/>
      <c r="UL40" s="90"/>
      <c r="UM40" s="90"/>
      <c r="UN40" s="90"/>
      <c r="UO40" s="90"/>
      <c r="UP40" s="90"/>
      <c r="UQ40" s="90"/>
      <c r="UR40" s="90"/>
      <c r="US40" s="90"/>
      <c r="UT40" s="90"/>
      <c r="UU40" s="90"/>
      <c r="UV40" s="90"/>
      <c r="UW40" s="90"/>
      <c r="UX40" s="90"/>
      <c r="UY40" s="90"/>
      <c r="UZ40" s="90"/>
      <c r="VA40" s="90"/>
      <c r="VB40" s="90"/>
      <c r="VC40" s="90"/>
      <c r="VD40" s="90"/>
      <c r="VE40" s="90"/>
      <c r="VF40" s="90"/>
      <c r="VG40" s="90"/>
      <c r="VH40" s="90"/>
      <c r="VI40" s="90"/>
      <c r="VJ40" s="90"/>
      <c r="VK40" s="90"/>
      <c r="VL40" s="90"/>
      <c r="VM40" s="90"/>
      <c r="VN40" s="90"/>
      <c r="VO40" s="90"/>
      <c r="VP40" s="90"/>
      <c r="VQ40" s="90"/>
      <c r="VR40" s="90"/>
      <c r="VS40" s="90"/>
      <c r="VT40" s="90"/>
      <c r="VU40" s="90"/>
      <c r="VV40" s="90"/>
      <c r="VW40" s="90"/>
      <c r="VX40" s="90"/>
      <c r="VY40" s="90"/>
      <c r="VZ40" s="90"/>
      <c r="WA40" s="90"/>
      <c r="WB40" s="90"/>
      <c r="WC40" s="90"/>
      <c r="WD40" s="90"/>
      <c r="WE40" s="90"/>
      <c r="WF40" s="90"/>
      <c r="WG40" s="90"/>
      <c r="WH40" s="90"/>
      <c r="WI40" s="90"/>
      <c r="WJ40" s="90"/>
      <c r="WK40" s="90"/>
      <c r="WL40" s="90"/>
      <c r="WM40" s="90"/>
      <c r="WN40" s="90"/>
      <c r="WO40" s="90"/>
      <c r="WP40" s="90"/>
      <c r="WQ40" s="90"/>
      <c r="WR40" s="90"/>
      <c r="WS40" s="90"/>
      <c r="WT40" s="90"/>
      <c r="WU40" s="90"/>
      <c r="WV40" s="90"/>
      <c r="WW40" s="90"/>
      <c r="WX40" s="90"/>
      <c r="WY40" s="90"/>
      <c r="WZ40" s="90"/>
      <c r="XA40" s="90"/>
      <c r="XB40" s="90"/>
      <c r="XC40" s="90"/>
      <c r="XD40" s="90"/>
      <c r="XE40" s="90"/>
      <c r="XF40" s="90"/>
      <c r="XG40" s="90"/>
      <c r="XH40" s="90"/>
      <c r="XI40" s="90"/>
      <c r="XJ40" s="90"/>
      <c r="XK40" s="90"/>
      <c r="XL40" s="90"/>
      <c r="XM40" s="90"/>
      <c r="XN40" s="90"/>
      <c r="XO40" s="90"/>
      <c r="XP40" s="90"/>
      <c r="XQ40" s="90"/>
      <c r="XR40" s="90"/>
      <c r="XS40" s="90"/>
      <c r="XT40" s="90"/>
      <c r="XU40" s="90"/>
      <c r="XV40" s="90"/>
      <c r="XW40" s="90"/>
      <c r="XX40" s="90"/>
      <c r="XY40" s="90"/>
      <c r="XZ40" s="90"/>
      <c r="YA40" s="90"/>
      <c r="YB40" s="90"/>
      <c r="YC40" s="90"/>
      <c r="YD40" s="90"/>
      <c r="YE40" s="90"/>
      <c r="YF40" s="90"/>
      <c r="YG40" s="90"/>
      <c r="YH40" s="90"/>
      <c r="YI40" s="90"/>
      <c r="YJ40" s="90"/>
      <c r="YK40" s="90"/>
      <c r="YL40" s="90"/>
      <c r="YM40" s="90"/>
      <c r="YN40" s="90"/>
      <c r="YO40" s="90"/>
      <c r="YP40" s="90"/>
      <c r="YQ40" s="90"/>
      <c r="YR40" s="90"/>
      <c r="YS40" s="90"/>
      <c r="YT40" s="90"/>
      <c r="YU40" s="90"/>
      <c r="YV40" s="90"/>
      <c r="YW40" s="90"/>
      <c r="YX40" s="90"/>
      <c r="YY40" s="90"/>
      <c r="YZ40" s="90"/>
      <c r="ZA40" s="90"/>
      <c r="ZB40" s="90"/>
      <c r="ZC40" s="90"/>
      <c r="ZD40" s="90"/>
      <c r="ZE40" s="90"/>
      <c r="ZF40" s="90"/>
      <c r="ZG40" s="90"/>
      <c r="ZH40" s="90"/>
      <c r="ZI40" s="90"/>
      <c r="ZJ40" s="90"/>
      <c r="ZK40" s="90"/>
      <c r="ZL40" s="90"/>
      <c r="ZM40" s="90"/>
      <c r="ZN40" s="90"/>
      <c r="ZO40" s="90"/>
      <c r="ZP40" s="90"/>
      <c r="ZQ40" s="90"/>
      <c r="ZR40" s="90"/>
      <c r="ZS40" s="90"/>
      <c r="ZT40" s="90"/>
      <c r="ZU40" s="90"/>
      <c r="ZV40" s="90"/>
      <c r="ZW40" s="90"/>
      <c r="ZX40" s="90"/>
      <c r="ZY40" s="90"/>
      <c r="ZZ40" s="90"/>
      <c r="AAA40" s="90"/>
      <c r="AAB40" s="90"/>
      <c r="AAC40" s="90"/>
      <c r="AAD40" s="90"/>
      <c r="AAE40" s="90"/>
      <c r="AAF40" s="90"/>
      <c r="AAG40" s="90"/>
      <c r="AAH40" s="90"/>
      <c r="AAI40" s="90"/>
      <c r="AAJ40" s="90"/>
      <c r="AAK40" s="90"/>
      <c r="AAL40" s="90"/>
      <c r="AAM40" s="90"/>
      <c r="AAN40" s="90"/>
      <c r="AAO40" s="90"/>
      <c r="AAP40" s="90"/>
      <c r="AAQ40" s="90"/>
      <c r="AAR40" s="90"/>
      <c r="AAS40" s="90"/>
      <c r="AAT40" s="90"/>
      <c r="AAU40" s="90"/>
      <c r="AAV40" s="90"/>
      <c r="AAW40" s="90"/>
      <c r="AAX40" s="90"/>
      <c r="AAY40" s="90"/>
      <c r="AAZ40" s="90"/>
      <c r="ABA40" s="90"/>
      <c r="ABB40" s="90"/>
      <c r="ABC40" s="90"/>
      <c r="ABD40" s="90"/>
      <c r="ABE40" s="90"/>
      <c r="ABF40" s="90"/>
      <c r="ABG40" s="90"/>
      <c r="ABH40" s="90"/>
      <c r="ABI40" s="90"/>
      <c r="ABJ40" s="90"/>
      <c r="ABK40" s="90"/>
      <c r="ABL40" s="90"/>
      <c r="ABM40" s="90"/>
      <c r="ABN40" s="90"/>
      <c r="ABO40" s="90"/>
      <c r="ABP40" s="90"/>
      <c r="ABQ40" s="90"/>
      <c r="ABR40" s="90"/>
      <c r="ABS40" s="90"/>
      <c r="ABT40" s="90"/>
      <c r="ABU40" s="90"/>
      <c r="ABV40" s="90"/>
      <c r="ABW40" s="90"/>
      <c r="ABX40" s="90"/>
      <c r="ABY40" s="90"/>
      <c r="ABZ40" s="90"/>
      <c r="ACA40" s="90"/>
      <c r="ACB40" s="90"/>
      <c r="ACC40" s="90"/>
      <c r="ACD40" s="90"/>
      <c r="ACE40" s="90"/>
      <c r="ACF40" s="90"/>
      <c r="ACG40" s="90"/>
      <c r="ACH40" s="90"/>
      <c r="ACI40" s="90"/>
      <c r="ACJ40" s="90"/>
      <c r="ACK40" s="90"/>
      <c r="ACL40" s="90"/>
      <c r="ACM40" s="90"/>
      <c r="ACN40" s="90"/>
      <c r="ACO40" s="90"/>
      <c r="ACP40" s="90"/>
      <c r="ACQ40" s="90"/>
      <c r="ACR40" s="90"/>
      <c r="ACS40" s="90"/>
      <c r="ACT40" s="90"/>
      <c r="ACU40" s="90"/>
      <c r="ACV40" s="90"/>
      <c r="ACW40" s="90"/>
      <c r="ACX40" s="90"/>
      <c r="ACY40" s="90"/>
      <c r="ACZ40" s="90"/>
      <c r="ADA40" s="90"/>
      <c r="ADB40" s="90"/>
      <c r="ADC40" s="90"/>
      <c r="ADD40" s="90"/>
      <c r="ADE40" s="90"/>
      <c r="ADF40" s="90"/>
      <c r="ADG40" s="90"/>
      <c r="ADH40" s="90"/>
      <c r="ADI40" s="90"/>
      <c r="ADJ40" s="90"/>
      <c r="ADK40" s="90"/>
      <c r="ADL40" s="90"/>
      <c r="ADM40" s="90"/>
      <c r="ADN40" s="90"/>
      <c r="ADO40" s="90"/>
      <c r="ADP40" s="90"/>
      <c r="ADQ40" s="90"/>
      <c r="ADR40" s="90"/>
      <c r="ADS40" s="90"/>
      <c r="ADT40" s="90"/>
      <c r="ADU40" s="90"/>
      <c r="ADV40" s="90"/>
      <c r="ADW40" s="90"/>
      <c r="ADX40" s="90"/>
      <c r="ADY40" s="90"/>
      <c r="ADZ40" s="90"/>
      <c r="AEA40" s="90"/>
      <c r="AEB40" s="90"/>
      <c r="AEC40" s="90"/>
      <c r="AED40" s="90"/>
      <c r="AEE40" s="90"/>
      <c r="AEF40" s="90"/>
      <c r="AEG40" s="90"/>
      <c r="AEH40" s="90"/>
      <c r="AEI40" s="90"/>
      <c r="AEJ40" s="90"/>
      <c r="AEK40" s="90"/>
      <c r="AEL40" s="90"/>
      <c r="AEM40" s="90"/>
      <c r="AEN40" s="90"/>
      <c r="AEO40" s="90"/>
      <c r="AEP40" s="90"/>
      <c r="AEQ40" s="90"/>
      <c r="AER40" s="90"/>
      <c r="AES40" s="90"/>
      <c r="AET40" s="90"/>
      <c r="AEU40" s="90"/>
      <c r="AEV40" s="90"/>
      <c r="AEW40" s="90"/>
      <c r="AEX40" s="90"/>
      <c r="AEY40" s="90"/>
      <c r="AEZ40" s="90"/>
      <c r="AFA40" s="90"/>
      <c r="AFB40" s="90"/>
      <c r="AFC40" s="90"/>
      <c r="AFD40" s="90"/>
      <c r="AFE40" s="90"/>
      <c r="AFF40" s="90"/>
      <c r="AFG40" s="90"/>
      <c r="AFH40" s="90"/>
      <c r="AFI40" s="90"/>
      <c r="AFJ40" s="90"/>
      <c r="AFK40" s="90"/>
      <c r="AFL40" s="90"/>
      <c r="AFM40" s="90"/>
      <c r="AFN40" s="90"/>
      <c r="AFO40" s="90"/>
      <c r="AFP40" s="90"/>
      <c r="AFQ40" s="90"/>
      <c r="AFR40" s="90"/>
      <c r="AFS40" s="90"/>
      <c r="AFT40" s="90"/>
      <c r="AFU40" s="90"/>
      <c r="AFV40" s="90"/>
      <c r="AFW40" s="90"/>
      <c r="AFX40" s="90"/>
      <c r="AFY40" s="90"/>
      <c r="AFZ40" s="90"/>
      <c r="AGA40" s="90"/>
      <c r="AGB40" s="90"/>
      <c r="AGC40" s="90"/>
      <c r="AGD40" s="90"/>
      <c r="AGE40" s="90"/>
      <c r="AGF40" s="90"/>
      <c r="AGG40" s="90"/>
      <c r="AGH40" s="90"/>
      <c r="AGI40" s="90"/>
      <c r="AGJ40" s="90"/>
      <c r="AGK40" s="90"/>
      <c r="AGL40" s="90"/>
      <c r="AGM40" s="90"/>
      <c r="AGN40" s="90"/>
      <c r="AGO40" s="90"/>
      <c r="AGP40" s="90"/>
      <c r="AGQ40" s="90"/>
      <c r="AGR40" s="90"/>
      <c r="AGS40" s="90"/>
      <c r="AGT40" s="90"/>
      <c r="AGU40" s="90"/>
      <c r="AGV40" s="90"/>
      <c r="AGW40" s="90"/>
      <c r="AGX40" s="90"/>
      <c r="AGY40" s="90"/>
      <c r="AGZ40" s="90"/>
      <c r="AHA40" s="90"/>
      <c r="AHB40" s="90"/>
      <c r="AHC40" s="90"/>
      <c r="AHD40" s="90"/>
      <c r="AHE40" s="90"/>
      <c r="AHF40" s="90"/>
      <c r="AHG40" s="90"/>
      <c r="AHH40" s="90"/>
      <c r="AHI40" s="90"/>
      <c r="AHJ40" s="90"/>
      <c r="AHK40" s="90"/>
      <c r="AHL40" s="90"/>
      <c r="AHM40" s="90"/>
      <c r="AHN40" s="90"/>
      <c r="AHO40" s="90"/>
      <c r="AHP40" s="90"/>
      <c r="AHQ40" s="90"/>
      <c r="AHR40" s="90"/>
      <c r="AHS40" s="90"/>
      <c r="AHT40" s="90"/>
      <c r="AHU40" s="90"/>
      <c r="AHV40" s="90"/>
      <c r="AHW40" s="90"/>
      <c r="AHX40" s="90"/>
      <c r="AHY40" s="90"/>
      <c r="AHZ40" s="90"/>
      <c r="AIA40" s="90"/>
      <c r="AIB40" s="90"/>
      <c r="AIC40" s="90"/>
      <c r="AID40" s="90"/>
      <c r="AIE40" s="90"/>
      <c r="AIF40" s="90"/>
      <c r="AIG40" s="90"/>
      <c r="AIH40" s="90"/>
      <c r="AII40" s="90"/>
      <c r="AIJ40" s="90"/>
      <c r="AIK40" s="90"/>
      <c r="AIL40" s="90"/>
      <c r="AIM40" s="90"/>
      <c r="AIN40" s="90"/>
      <c r="AIO40" s="90"/>
      <c r="AIP40" s="90"/>
      <c r="AIQ40" s="90"/>
      <c r="AIR40" s="90"/>
      <c r="AIS40" s="90"/>
      <c r="AIT40" s="90"/>
      <c r="AIU40" s="90"/>
      <c r="AIV40" s="90"/>
      <c r="AIW40" s="90"/>
      <c r="AIX40" s="90"/>
      <c r="AIY40" s="90"/>
      <c r="AIZ40" s="90"/>
      <c r="AJA40" s="90"/>
      <c r="AJB40" s="90"/>
      <c r="AJC40" s="90"/>
      <c r="AJD40" s="90"/>
      <c r="AJE40" s="90"/>
      <c r="AJF40" s="90"/>
      <c r="AJG40" s="90"/>
      <c r="AJH40" s="90"/>
      <c r="AJI40" s="90"/>
      <c r="AJJ40" s="90"/>
      <c r="AJK40" s="90"/>
      <c r="AJL40" s="90"/>
      <c r="AJM40" s="90"/>
      <c r="AJN40" s="90"/>
      <c r="AJO40" s="90"/>
      <c r="AJP40" s="90"/>
      <c r="AJQ40" s="90"/>
      <c r="AJR40" s="90"/>
      <c r="AJS40" s="90"/>
      <c r="AJT40" s="90"/>
      <c r="AJU40" s="90"/>
      <c r="AJV40" s="90"/>
      <c r="AJW40" s="90"/>
      <c r="AJX40" s="90"/>
      <c r="AJY40" s="90"/>
      <c r="AJZ40" s="90"/>
      <c r="AKA40" s="90"/>
      <c r="AKB40" s="90"/>
      <c r="AKC40" s="90"/>
      <c r="AKD40" s="90"/>
      <c r="AKE40" s="90"/>
      <c r="AKF40" s="90"/>
      <c r="AKG40" s="90"/>
      <c r="AKH40" s="90"/>
      <c r="AKI40" s="90"/>
      <c r="AKJ40" s="90"/>
      <c r="AKK40" s="90"/>
      <c r="AKL40" s="90"/>
      <c r="AKM40" s="90"/>
      <c r="AKN40" s="90"/>
      <c r="AKO40" s="90"/>
      <c r="AKP40" s="90"/>
      <c r="AKQ40" s="90"/>
      <c r="AKR40" s="90"/>
      <c r="AKS40" s="90"/>
      <c r="AKT40" s="90"/>
      <c r="AKU40" s="90"/>
      <c r="AKV40" s="90"/>
      <c r="AKW40" s="90"/>
      <c r="AKX40" s="90"/>
      <c r="AKY40" s="90"/>
      <c r="AKZ40" s="90"/>
      <c r="ALA40" s="90"/>
      <c r="ALB40" s="90"/>
      <c r="ALC40" s="90"/>
      <c r="ALD40" s="90"/>
      <c r="ALE40" s="90"/>
      <c r="ALF40" s="90"/>
      <c r="ALG40" s="90"/>
      <c r="ALH40" s="90"/>
      <c r="ALI40" s="90"/>
      <c r="ALJ40" s="90"/>
      <c r="ALK40" s="90"/>
      <c r="ALL40" s="90"/>
      <c r="ALM40" s="90"/>
      <c r="ALN40" s="90"/>
      <c r="ALO40" s="90"/>
      <c r="ALP40" s="90"/>
      <c r="ALQ40" s="90"/>
      <c r="ALR40" s="90"/>
      <c r="ALS40" s="90"/>
      <c r="ALT40" s="90"/>
      <c r="ALU40" s="90"/>
      <c r="ALV40" s="90"/>
      <c r="ALW40" s="90"/>
      <c r="ALX40" s="90"/>
      <c r="ALY40" s="90"/>
      <c r="ALZ40" s="90"/>
      <c r="AMA40" s="90"/>
      <c r="AMB40" s="90"/>
      <c r="AMC40" s="90"/>
      <c r="AMD40" s="90"/>
      <c r="AME40" s="90"/>
      <c r="AMF40" s="90"/>
      <c r="AMG40" s="90"/>
      <c r="AMH40" s="90"/>
      <c r="AMI40" s="90"/>
      <c r="AMJ40" s="90"/>
      <c r="AMK40" s="90"/>
      <c r="AML40" s="90"/>
      <c r="AMM40" s="90"/>
      <c r="AMN40" s="90"/>
      <c r="AMO40" s="90"/>
      <c r="AMP40" s="90"/>
      <c r="AMQ40" s="90"/>
      <c r="AMR40" s="90"/>
      <c r="AMS40" s="90"/>
      <c r="AMT40" s="90"/>
      <c r="AMU40" s="90"/>
      <c r="AMV40" s="90"/>
      <c r="AMW40" s="90"/>
      <c r="AMX40" s="90"/>
      <c r="AMY40" s="90"/>
      <c r="AMZ40" s="90"/>
      <c r="ANA40" s="90"/>
      <c r="ANB40" s="90"/>
      <c r="ANC40" s="90"/>
      <c r="AND40" s="90"/>
      <c r="ANE40" s="90"/>
      <c r="ANF40" s="90"/>
      <c r="ANG40" s="90"/>
      <c r="ANH40" s="90"/>
      <c r="ANI40" s="90"/>
      <c r="ANJ40" s="90"/>
      <c r="ANK40" s="90"/>
      <c r="ANL40" s="90"/>
      <c r="ANM40" s="90"/>
      <c r="ANN40" s="90"/>
      <c r="ANO40" s="90"/>
      <c r="ANP40" s="90"/>
      <c r="ANQ40" s="90"/>
      <c r="ANR40" s="90"/>
      <c r="ANS40" s="90"/>
      <c r="ANT40" s="90"/>
      <c r="ANU40" s="90"/>
      <c r="ANV40" s="90"/>
      <c r="ANW40" s="90"/>
      <c r="ANX40" s="90"/>
      <c r="ANY40" s="90"/>
      <c r="ANZ40" s="90"/>
      <c r="AOA40" s="90"/>
      <c r="AOB40" s="90"/>
      <c r="AOC40" s="90"/>
      <c r="AOD40" s="90"/>
      <c r="AOE40" s="90"/>
      <c r="AOF40" s="90"/>
      <c r="AOG40" s="90"/>
      <c r="AOH40" s="90"/>
      <c r="AOI40" s="90"/>
      <c r="AOJ40" s="90"/>
      <c r="AOK40" s="90"/>
      <c r="AOL40" s="90"/>
      <c r="AOM40" s="90"/>
      <c r="AON40" s="90"/>
      <c r="AOO40" s="90"/>
      <c r="AOP40" s="90"/>
      <c r="AOQ40" s="90"/>
      <c r="AOR40" s="90"/>
      <c r="AOS40" s="90"/>
      <c r="AOT40" s="90"/>
      <c r="AOU40" s="90"/>
      <c r="AOV40" s="90"/>
      <c r="AOW40" s="90"/>
      <c r="AOX40" s="90"/>
      <c r="AOY40" s="90"/>
      <c r="AOZ40" s="90"/>
      <c r="APA40" s="90"/>
      <c r="APB40" s="90"/>
      <c r="APC40" s="90"/>
      <c r="APD40" s="90"/>
      <c r="APE40" s="90"/>
      <c r="APF40" s="90"/>
      <c r="APG40" s="90"/>
      <c r="APH40" s="90"/>
      <c r="API40" s="90"/>
      <c r="APJ40" s="90"/>
      <c r="APK40" s="90"/>
      <c r="APL40" s="90"/>
      <c r="APM40" s="90"/>
      <c r="APN40" s="90"/>
      <c r="APO40" s="90"/>
      <c r="APP40" s="90"/>
      <c r="APQ40" s="90"/>
      <c r="APR40" s="90"/>
      <c r="APS40" s="90"/>
      <c r="APT40" s="90"/>
      <c r="APU40" s="90"/>
      <c r="APV40" s="90"/>
      <c r="APW40" s="90"/>
      <c r="APX40" s="90"/>
      <c r="APY40" s="90"/>
      <c r="APZ40" s="90"/>
      <c r="AQA40" s="90"/>
      <c r="AQB40" s="90"/>
      <c r="AQC40" s="90"/>
      <c r="AQD40" s="90"/>
      <c r="AQE40" s="90"/>
      <c r="AQF40" s="90"/>
      <c r="AQG40" s="90"/>
      <c r="AQH40" s="90"/>
      <c r="AQI40" s="90"/>
      <c r="AQJ40" s="90"/>
      <c r="AQK40" s="90"/>
      <c r="AQL40" s="90"/>
      <c r="AQM40" s="90"/>
      <c r="AQN40" s="90"/>
      <c r="AQO40" s="90"/>
      <c r="AQP40" s="90"/>
      <c r="AQQ40" s="90"/>
      <c r="AQR40" s="90"/>
      <c r="AQS40" s="90"/>
      <c r="AQT40" s="90"/>
      <c r="AQU40" s="90"/>
      <c r="AQV40" s="90"/>
      <c r="AQW40" s="90"/>
      <c r="AQX40" s="90"/>
      <c r="AQY40" s="90"/>
      <c r="AQZ40" s="90"/>
      <c r="ARA40" s="90"/>
      <c r="ARB40" s="90"/>
      <c r="ARC40" s="90"/>
      <c r="ARD40" s="90"/>
      <c r="ARE40" s="90"/>
      <c r="ARF40" s="90"/>
      <c r="ARG40" s="90"/>
      <c r="ARH40" s="90"/>
      <c r="ARI40" s="90"/>
      <c r="ARJ40" s="90"/>
      <c r="ARK40" s="90"/>
      <c r="ARL40" s="90"/>
      <c r="ARM40" s="90"/>
      <c r="ARN40" s="90"/>
      <c r="ARO40" s="90"/>
      <c r="ARP40" s="90"/>
      <c r="ARQ40" s="90"/>
      <c r="ARR40" s="90"/>
      <c r="ARS40" s="90"/>
      <c r="ART40" s="90"/>
      <c r="ARU40" s="90"/>
      <c r="ARV40" s="90"/>
      <c r="ARW40" s="90"/>
      <c r="ARX40" s="90"/>
      <c r="ARY40" s="90"/>
      <c r="ARZ40" s="90"/>
      <c r="ASA40" s="90"/>
      <c r="ASB40" s="90"/>
      <c r="ASC40" s="90"/>
      <c r="ASD40" s="90"/>
      <c r="ASE40" s="90"/>
      <c r="ASF40" s="90"/>
      <c r="ASG40" s="90"/>
      <c r="ASH40" s="90"/>
      <c r="ASI40" s="90"/>
      <c r="ASJ40" s="90"/>
      <c r="ASK40" s="90"/>
      <c r="ASL40" s="90"/>
      <c r="ASM40" s="90"/>
      <c r="ASN40" s="90"/>
      <c r="ASO40" s="90"/>
      <c r="ASP40" s="90"/>
      <c r="ASQ40" s="90"/>
      <c r="ASR40" s="90"/>
      <c r="ASS40" s="90"/>
      <c r="AST40" s="90"/>
      <c r="ASU40" s="90"/>
      <c r="ASV40" s="90"/>
      <c r="ASW40" s="90"/>
      <c r="ASX40" s="90"/>
      <c r="ASY40" s="90"/>
      <c r="ASZ40" s="90"/>
      <c r="ATA40" s="90"/>
      <c r="ATB40" s="90"/>
      <c r="ATC40" s="90"/>
      <c r="ATD40" s="90"/>
      <c r="ATE40" s="90"/>
      <c r="ATF40" s="90"/>
      <c r="ATG40" s="90"/>
      <c r="ATH40" s="90"/>
      <c r="ATI40" s="90"/>
      <c r="ATJ40" s="90"/>
      <c r="ATK40" s="90"/>
      <c r="ATL40" s="90"/>
      <c r="ATM40" s="90"/>
      <c r="ATN40" s="90"/>
      <c r="ATO40" s="90"/>
      <c r="ATP40" s="90"/>
      <c r="ATQ40" s="90"/>
      <c r="ATR40" s="90"/>
      <c r="ATS40" s="90"/>
      <c r="ATT40" s="90"/>
      <c r="ATU40" s="90"/>
      <c r="ATV40" s="90"/>
      <c r="ATW40" s="90"/>
      <c r="ATX40" s="90"/>
      <c r="ATY40" s="90"/>
      <c r="ATZ40" s="90"/>
      <c r="AUA40" s="90"/>
      <c r="AUB40" s="90"/>
      <c r="AUC40" s="90"/>
      <c r="AUD40" s="90"/>
      <c r="AUE40" s="90"/>
      <c r="AUF40" s="90"/>
      <c r="AUG40" s="90"/>
      <c r="AUH40" s="90"/>
      <c r="AUI40" s="90"/>
      <c r="AUJ40" s="90"/>
      <c r="AUK40" s="90"/>
      <c r="AUL40" s="90"/>
      <c r="AUM40" s="90"/>
      <c r="AUN40" s="90"/>
      <c r="AUO40" s="90"/>
      <c r="AUP40" s="90"/>
      <c r="AUQ40" s="90"/>
      <c r="AUR40" s="90"/>
      <c r="AUS40" s="90"/>
      <c r="AUT40" s="90"/>
      <c r="AUU40" s="90"/>
      <c r="AUV40" s="90"/>
      <c r="AUW40" s="90"/>
      <c r="AUX40" s="90"/>
      <c r="AUY40" s="90"/>
      <c r="AUZ40" s="90"/>
      <c r="AVA40" s="90"/>
      <c r="AVB40" s="90"/>
      <c r="AVC40" s="90"/>
      <c r="AVD40" s="90"/>
      <c r="AVE40" s="90"/>
      <c r="AVF40" s="90"/>
      <c r="AVG40" s="90"/>
      <c r="AVH40" s="90"/>
      <c r="AVI40" s="90"/>
      <c r="AVJ40" s="90"/>
      <c r="AVK40" s="90"/>
      <c r="AVL40" s="90"/>
      <c r="AVM40" s="90"/>
      <c r="AVN40" s="90"/>
      <c r="AVO40" s="90"/>
      <c r="AVP40" s="90"/>
      <c r="AVQ40" s="90"/>
      <c r="AVR40" s="90"/>
      <c r="AVS40" s="90"/>
      <c r="AVT40" s="90"/>
      <c r="AVU40" s="90"/>
      <c r="AVV40" s="90"/>
      <c r="AVW40" s="90"/>
      <c r="AVX40" s="90"/>
      <c r="AVY40" s="90"/>
      <c r="AVZ40" s="90"/>
      <c r="AWA40" s="90"/>
      <c r="AWB40" s="90"/>
      <c r="AWC40" s="90"/>
      <c r="AWD40" s="90"/>
      <c r="AWE40" s="90"/>
      <c r="AWF40" s="90"/>
      <c r="AWG40" s="90"/>
      <c r="AWH40" s="90"/>
      <c r="AWI40" s="90"/>
      <c r="AWJ40" s="90"/>
      <c r="AWK40" s="90"/>
      <c r="AWL40" s="90"/>
      <c r="AWM40" s="90"/>
      <c r="AWN40" s="90"/>
      <c r="AWO40" s="90"/>
      <c r="AWP40" s="90"/>
      <c r="AWQ40" s="90"/>
      <c r="AWR40" s="90"/>
      <c r="AWS40" s="90"/>
      <c r="AWT40" s="90"/>
      <c r="AWU40" s="90"/>
      <c r="AWV40" s="90"/>
      <c r="AWW40" s="90"/>
      <c r="AWX40" s="90"/>
      <c r="AWY40" s="90"/>
      <c r="AWZ40" s="90"/>
      <c r="AXA40" s="90"/>
      <c r="AXB40" s="90"/>
      <c r="AXC40" s="90"/>
      <c r="AXD40" s="90"/>
      <c r="AXE40" s="90"/>
      <c r="AXF40" s="90"/>
      <c r="AXG40" s="90"/>
      <c r="AXH40" s="90"/>
      <c r="AXI40" s="90"/>
      <c r="AXJ40" s="90"/>
      <c r="AXK40" s="90"/>
      <c r="AXL40" s="90"/>
      <c r="AXM40" s="90"/>
      <c r="AXN40" s="90"/>
      <c r="AXO40" s="90"/>
      <c r="AXP40" s="90"/>
      <c r="AXQ40" s="90"/>
      <c r="AXR40" s="90"/>
      <c r="AXS40" s="90"/>
      <c r="AXT40" s="90"/>
      <c r="AXU40" s="90"/>
      <c r="AXV40" s="90"/>
      <c r="AXW40" s="90"/>
      <c r="AXX40" s="90"/>
      <c r="AXY40" s="90"/>
      <c r="AXZ40" s="90"/>
      <c r="AYA40" s="90"/>
      <c r="AYB40" s="90"/>
      <c r="AYC40" s="90"/>
      <c r="AYD40" s="90"/>
      <c r="AYE40" s="90"/>
      <c r="AYF40" s="90"/>
      <c r="AYG40" s="90"/>
      <c r="AYH40" s="90"/>
      <c r="AYI40" s="90"/>
      <c r="AYJ40" s="90"/>
      <c r="AYK40" s="90"/>
      <c r="AYL40" s="90"/>
      <c r="AYM40" s="90"/>
      <c r="AYN40" s="90"/>
      <c r="AYO40" s="90"/>
      <c r="AYP40" s="90"/>
      <c r="AYQ40" s="90"/>
      <c r="AYR40" s="90"/>
      <c r="AYS40" s="90"/>
      <c r="AYT40" s="90"/>
      <c r="AYU40" s="90"/>
      <c r="AYV40" s="90"/>
      <c r="AYW40" s="90"/>
      <c r="AYX40" s="90"/>
      <c r="AYY40" s="90"/>
      <c r="AYZ40" s="90"/>
      <c r="AZA40" s="90"/>
      <c r="AZB40" s="90"/>
      <c r="AZC40" s="90"/>
      <c r="AZD40" s="90"/>
      <c r="AZE40" s="90"/>
      <c r="AZF40" s="90"/>
      <c r="AZG40" s="90"/>
      <c r="AZH40" s="90"/>
      <c r="AZI40" s="90"/>
      <c r="AZJ40" s="90"/>
      <c r="AZK40" s="90"/>
      <c r="AZL40" s="90"/>
      <c r="AZM40" s="90"/>
      <c r="AZN40" s="90"/>
      <c r="AZO40" s="90"/>
      <c r="AZP40" s="90"/>
      <c r="AZQ40" s="90"/>
      <c r="AZR40" s="90"/>
      <c r="AZS40" s="90"/>
      <c r="AZT40" s="90"/>
      <c r="AZU40" s="90"/>
      <c r="AZV40" s="90"/>
      <c r="AZW40" s="90"/>
      <c r="AZX40" s="90"/>
      <c r="AZY40" s="90"/>
      <c r="AZZ40" s="90"/>
      <c r="BAA40" s="90"/>
      <c r="BAB40" s="90"/>
      <c r="BAC40" s="90"/>
      <c r="BAD40" s="90"/>
      <c r="BAE40" s="90"/>
      <c r="BAF40" s="90"/>
      <c r="BAG40" s="90"/>
      <c r="BAH40" s="90"/>
      <c r="BAI40" s="90"/>
      <c r="BAJ40" s="90"/>
      <c r="BAK40" s="90"/>
      <c r="BAL40" s="90"/>
      <c r="BAM40" s="90"/>
      <c r="BAN40" s="90"/>
      <c r="BAO40" s="90"/>
      <c r="BAP40" s="90"/>
      <c r="BAQ40" s="90"/>
      <c r="BAR40" s="90"/>
      <c r="BAS40" s="90"/>
      <c r="BAT40" s="90"/>
      <c r="BAU40" s="90"/>
      <c r="BAV40" s="90"/>
      <c r="BAW40" s="90"/>
      <c r="BAX40" s="90"/>
      <c r="BAY40" s="90"/>
      <c r="BAZ40" s="90"/>
      <c r="BBA40" s="90"/>
      <c r="BBB40" s="90"/>
      <c r="BBC40" s="90"/>
      <c r="BBD40" s="90"/>
      <c r="BBE40" s="90"/>
      <c r="BBF40" s="90"/>
      <c r="BBG40" s="90"/>
      <c r="BBH40" s="90"/>
      <c r="BBI40" s="90"/>
      <c r="BBJ40" s="90"/>
      <c r="BBK40" s="90"/>
      <c r="BBL40" s="90"/>
      <c r="BBM40" s="90"/>
      <c r="BBN40" s="90"/>
      <c r="BBO40" s="90"/>
      <c r="BBP40" s="90"/>
      <c r="BBQ40" s="90"/>
      <c r="BBR40" s="90"/>
      <c r="BBS40" s="90"/>
      <c r="BBT40" s="90"/>
      <c r="BBU40" s="90"/>
      <c r="BBV40" s="90"/>
      <c r="BBW40" s="90"/>
      <c r="BBX40" s="90"/>
      <c r="BBY40" s="90"/>
      <c r="BBZ40" s="90"/>
      <c r="BCA40" s="90"/>
      <c r="BCB40" s="90"/>
      <c r="BCC40" s="90"/>
      <c r="BCD40" s="90"/>
      <c r="BCE40" s="90"/>
      <c r="BCF40" s="90"/>
      <c r="BCG40" s="90"/>
      <c r="BCH40" s="90"/>
      <c r="BCI40" s="90"/>
      <c r="BCJ40" s="90"/>
      <c r="BCK40" s="90"/>
      <c r="BCL40" s="90"/>
      <c r="BCM40" s="90"/>
      <c r="BCN40" s="90"/>
      <c r="BCO40" s="90"/>
      <c r="BCP40" s="90"/>
      <c r="BCQ40" s="90"/>
      <c r="BCR40" s="90"/>
      <c r="BCS40" s="90"/>
      <c r="BCT40" s="90"/>
      <c r="BCU40" s="90"/>
      <c r="BCV40" s="90"/>
      <c r="BCW40" s="90"/>
      <c r="BCX40" s="90"/>
      <c r="BCY40" s="90"/>
      <c r="BCZ40" s="90"/>
      <c r="BDA40" s="90"/>
      <c r="BDB40" s="90"/>
      <c r="BDC40" s="90"/>
      <c r="BDD40" s="90"/>
      <c r="BDE40" s="90"/>
      <c r="BDF40" s="90"/>
      <c r="BDG40" s="90"/>
      <c r="BDH40" s="90"/>
      <c r="BDI40" s="90"/>
      <c r="BDJ40" s="90"/>
      <c r="BDK40" s="90"/>
      <c r="BDL40" s="90"/>
      <c r="BDM40" s="90"/>
      <c r="BDN40" s="90"/>
      <c r="BDO40" s="90"/>
      <c r="BDP40" s="90"/>
      <c r="BDQ40" s="90"/>
      <c r="BDR40" s="90"/>
      <c r="BDS40" s="90"/>
      <c r="BDT40" s="90"/>
      <c r="BDU40" s="90"/>
      <c r="BDV40" s="90"/>
      <c r="BDW40" s="90"/>
      <c r="BDX40" s="90"/>
      <c r="BDY40" s="90"/>
      <c r="BDZ40" s="90"/>
      <c r="BEA40" s="90"/>
      <c r="BEB40" s="90"/>
      <c r="BEC40" s="90"/>
      <c r="BED40" s="90"/>
      <c r="BEE40" s="90"/>
      <c r="BEF40" s="90"/>
      <c r="BEG40" s="90"/>
      <c r="BEH40" s="90"/>
      <c r="BEI40" s="90"/>
      <c r="BEJ40" s="90"/>
      <c r="BEK40" s="90"/>
      <c r="BEL40" s="90"/>
      <c r="BEM40" s="90"/>
      <c r="BEN40" s="90"/>
      <c r="BEO40" s="90"/>
      <c r="BEP40" s="90"/>
      <c r="BEQ40" s="90"/>
      <c r="BER40" s="90"/>
      <c r="BES40" s="90"/>
      <c r="BET40" s="90"/>
      <c r="BEU40" s="90"/>
      <c r="BEV40" s="90"/>
      <c r="BEW40" s="90"/>
      <c r="BEX40" s="90"/>
      <c r="BEY40" s="90"/>
      <c r="BEZ40" s="90"/>
      <c r="BFA40" s="90"/>
      <c r="BFB40" s="90"/>
      <c r="BFC40" s="90"/>
      <c r="BFD40" s="90"/>
      <c r="BFE40" s="90"/>
      <c r="BFF40" s="90"/>
      <c r="BFG40" s="90"/>
      <c r="BFH40" s="90"/>
      <c r="BFI40" s="90"/>
      <c r="BFJ40" s="90"/>
      <c r="BFK40" s="90"/>
      <c r="BFL40" s="90"/>
      <c r="BFM40" s="90"/>
      <c r="BFN40" s="90"/>
      <c r="BFO40" s="90"/>
      <c r="BFP40" s="90"/>
      <c r="BFQ40" s="90"/>
      <c r="BFR40" s="90"/>
      <c r="BFS40" s="90"/>
      <c r="BFT40" s="90"/>
      <c r="BFU40" s="90"/>
      <c r="BFV40" s="90"/>
      <c r="BFW40" s="90"/>
      <c r="BFX40" s="90"/>
      <c r="BFY40" s="90"/>
      <c r="BFZ40" s="90"/>
      <c r="BGA40" s="90"/>
      <c r="BGB40" s="90"/>
      <c r="BGC40" s="90"/>
      <c r="BGD40" s="90"/>
      <c r="BGE40" s="90"/>
      <c r="BGF40" s="90"/>
      <c r="BGG40" s="90"/>
      <c r="BGH40" s="90"/>
      <c r="BGI40" s="90"/>
      <c r="BGJ40" s="90"/>
      <c r="BGK40" s="90"/>
      <c r="BGL40" s="90"/>
      <c r="BGM40" s="90"/>
      <c r="BGN40" s="90"/>
      <c r="BGO40" s="90"/>
      <c r="BGP40" s="90"/>
      <c r="BGQ40" s="90"/>
      <c r="BGR40" s="90"/>
      <c r="BGS40" s="90"/>
      <c r="BGT40" s="90"/>
      <c r="BGU40" s="90"/>
      <c r="BGV40" s="90"/>
      <c r="BGW40" s="90"/>
      <c r="BGX40" s="90"/>
      <c r="BGY40" s="90"/>
      <c r="BGZ40" s="90"/>
      <c r="BHA40" s="90"/>
      <c r="BHB40" s="90"/>
      <c r="BHC40" s="90"/>
      <c r="BHD40" s="90"/>
      <c r="BHE40" s="90"/>
      <c r="BHF40" s="90"/>
      <c r="BHG40" s="90"/>
      <c r="BHH40" s="90"/>
      <c r="BHI40" s="90"/>
      <c r="BHJ40" s="90"/>
      <c r="BHK40" s="90"/>
      <c r="BHL40" s="90"/>
      <c r="BHM40" s="90"/>
      <c r="BHN40" s="90"/>
      <c r="BHO40" s="90"/>
      <c r="BHP40" s="90"/>
      <c r="BHQ40" s="90"/>
      <c r="BHR40" s="90"/>
      <c r="BHS40" s="90"/>
      <c r="BHT40" s="90"/>
      <c r="BHU40" s="90"/>
      <c r="BHV40" s="90"/>
      <c r="BHW40" s="90"/>
      <c r="BHX40" s="90"/>
      <c r="BHY40" s="90"/>
      <c r="BHZ40" s="90"/>
      <c r="BIA40" s="90"/>
      <c r="BIB40" s="90"/>
      <c r="BIC40" s="90"/>
      <c r="BID40" s="90"/>
      <c r="BIE40" s="90"/>
      <c r="BIF40" s="90"/>
      <c r="BIG40" s="90"/>
      <c r="BIH40" s="90"/>
      <c r="BII40" s="90"/>
      <c r="BIJ40" s="90"/>
      <c r="BIK40" s="90"/>
      <c r="BIL40" s="90"/>
      <c r="BIM40" s="90"/>
      <c r="BIN40" s="90"/>
      <c r="BIO40" s="90"/>
      <c r="BIP40" s="90"/>
      <c r="BIQ40" s="90"/>
      <c r="BIR40" s="90"/>
      <c r="BIS40" s="90"/>
      <c r="BIT40" s="90"/>
      <c r="BIU40" s="90"/>
      <c r="BIV40" s="90"/>
      <c r="BIW40" s="90"/>
      <c r="BIX40" s="90"/>
      <c r="BIY40" s="90"/>
      <c r="BIZ40" s="90"/>
      <c r="BJA40" s="90"/>
      <c r="BJB40" s="90"/>
      <c r="BJC40" s="90"/>
      <c r="BJD40" s="90"/>
      <c r="BJE40" s="90"/>
      <c r="BJF40" s="90"/>
      <c r="BJG40" s="90"/>
      <c r="BJH40" s="90"/>
      <c r="BJI40" s="90"/>
      <c r="BJJ40" s="90"/>
      <c r="BJK40" s="90"/>
      <c r="BJL40" s="90"/>
      <c r="BJM40" s="90"/>
      <c r="BJN40" s="90"/>
      <c r="BJO40" s="90"/>
      <c r="BJP40" s="90"/>
      <c r="BJQ40" s="90"/>
      <c r="BJR40" s="90"/>
      <c r="BJS40" s="90"/>
      <c r="BJT40" s="90"/>
      <c r="BJU40" s="90"/>
      <c r="BJV40" s="90"/>
      <c r="BJW40" s="90"/>
      <c r="BJX40" s="90"/>
      <c r="BJY40" s="90"/>
      <c r="BJZ40" s="90"/>
      <c r="BKA40" s="90"/>
      <c r="BKB40" s="90"/>
      <c r="BKC40" s="90"/>
      <c r="BKD40" s="90"/>
      <c r="BKE40" s="90"/>
      <c r="BKF40" s="90"/>
      <c r="BKG40" s="90"/>
      <c r="BKH40" s="90"/>
      <c r="BKI40" s="90"/>
      <c r="BKJ40" s="90"/>
      <c r="BKK40" s="90"/>
      <c r="BKL40" s="90"/>
      <c r="BKM40" s="90"/>
      <c r="BKN40" s="90"/>
      <c r="BKO40" s="90"/>
      <c r="BKP40" s="90"/>
      <c r="BKQ40" s="90"/>
      <c r="BKR40" s="90"/>
      <c r="BKS40" s="90"/>
      <c r="BKT40" s="90"/>
      <c r="BKU40" s="90"/>
      <c r="BKV40" s="90"/>
      <c r="BKW40" s="90"/>
      <c r="BKX40" s="90"/>
      <c r="BKY40" s="90"/>
      <c r="BKZ40" s="90"/>
      <c r="BLA40" s="90"/>
      <c r="BLB40" s="90"/>
      <c r="BLC40" s="90"/>
      <c r="BLD40" s="90"/>
      <c r="BLE40" s="90"/>
      <c r="BLF40" s="90"/>
      <c r="BLG40" s="90"/>
      <c r="BLH40" s="90"/>
      <c r="BLI40" s="90"/>
      <c r="BLJ40" s="90"/>
      <c r="BLK40" s="90"/>
      <c r="BLL40" s="90"/>
      <c r="BLM40" s="90"/>
      <c r="BLN40" s="90"/>
      <c r="BLO40" s="90"/>
      <c r="BLP40" s="90"/>
      <c r="BLQ40" s="90"/>
      <c r="BLR40" s="90"/>
      <c r="BLS40" s="90"/>
      <c r="BLT40" s="90"/>
      <c r="BLU40" s="90"/>
      <c r="BLV40" s="90"/>
      <c r="BLW40" s="90"/>
      <c r="BLX40" s="90"/>
      <c r="BLY40" s="90"/>
      <c r="BLZ40" s="90"/>
      <c r="BMA40" s="90"/>
      <c r="BMB40" s="90"/>
      <c r="BMC40" s="90"/>
      <c r="BMD40" s="90"/>
      <c r="BME40" s="90"/>
      <c r="BMF40" s="90"/>
      <c r="BMG40" s="90"/>
      <c r="BMH40" s="90"/>
      <c r="BMI40" s="90"/>
      <c r="BMJ40" s="90"/>
      <c r="BMK40" s="90"/>
      <c r="BML40" s="90"/>
      <c r="BMM40" s="90"/>
      <c r="BMN40" s="90"/>
      <c r="BMO40" s="90"/>
      <c r="BMP40" s="90"/>
      <c r="BMQ40" s="90"/>
      <c r="BMR40" s="90"/>
      <c r="BMS40" s="90"/>
      <c r="BMT40" s="90"/>
      <c r="BMU40" s="90"/>
      <c r="BMV40" s="90"/>
      <c r="BMW40" s="90"/>
      <c r="BMX40" s="90"/>
      <c r="BMY40" s="90"/>
      <c r="BMZ40" s="90"/>
      <c r="BNA40" s="90"/>
      <c r="BNB40" s="90"/>
      <c r="BNC40" s="90"/>
      <c r="BND40" s="90"/>
      <c r="BNE40" s="90"/>
      <c r="BNF40" s="90"/>
      <c r="BNG40" s="90"/>
      <c r="BNH40" s="90"/>
      <c r="BNI40" s="90"/>
      <c r="BNJ40" s="90"/>
      <c r="BNK40" s="90"/>
      <c r="BNL40" s="90"/>
      <c r="BNM40" s="90"/>
      <c r="BNN40" s="90"/>
      <c r="BNO40" s="90"/>
      <c r="BNP40" s="90"/>
      <c r="BNQ40" s="90"/>
      <c r="BNR40" s="90"/>
      <c r="BNS40" s="90"/>
      <c r="BNT40" s="90"/>
      <c r="BNU40" s="90"/>
      <c r="BNV40" s="90"/>
      <c r="BNW40" s="90"/>
      <c r="BNX40" s="90"/>
      <c r="BNY40" s="90"/>
      <c r="BNZ40" s="90"/>
      <c r="BOA40" s="90"/>
      <c r="BOB40" s="90"/>
      <c r="BOC40" s="90"/>
      <c r="BOD40" s="90"/>
      <c r="BOE40" s="90"/>
      <c r="BOF40" s="90"/>
      <c r="BOG40" s="90"/>
      <c r="BOH40" s="90"/>
      <c r="BOI40" s="90"/>
      <c r="BOJ40" s="90"/>
      <c r="BOK40" s="90"/>
      <c r="BOL40" s="90"/>
      <c r="BOM40" s="90"/>
      <c r="BON40" s="90"/>
      <c r="BOO40" s="90"/>
      <c r="BOP40" s="90"/>
      <c r="BOQ40" s="90"/>
      <c r="BOR40" s="90"/>
      <c r="BOS40" s="90"/>
      <c r="BOT40" s="90"/>
      <c r="BOU40" s="90"/>
      <c r="BOV40" s="90"/>
      <c r="BOW40" s="90"/>
      <c r="BOX40" s="90"/>
      <c r="BOY40" s="90"/>
      <c r="BOZ40" s="90"/>
      <c r="BPA40" s="90"/>
      <c r="BPB40" s="90"/>
      <c r="BPC40" s="90"/>
      <c r="BPD40" s="90"/>
      <c r="BPE40" s="90"/>
      <c r="BPF40" s="90"/>
      <c r="BPG40" s="90"/>
      <c r="BPH40" s="90"/>
      <c r="BPI40" s="90"/>
      <c r="BPJ40" s="90"/>
      <c r="BPK40" s="90"/>
      <c r="BPL40" s="90"/>
      <c r="BPM40" s="90"/>
      <c r="BPN40" s="90"/>
      <c r="BPO40" s="90"/>
      <c r="BPP40" s="90"/>
      <c r="BPQ40" s="90"/>
      <c r="BPR40" s="90"/>
      <c r="BPS40" s="90"/>
      <c r="BPT40" s="90"/>
      <c r="BPU40" s="90"/>
      <c r="BPV40" s="90"/>
      <c r="BPW40" s="90"/>
      <c r="BPX40" s="90"/>
      <c r="BPY40" s="90"/>
      <c r="BPZ40" s="90"/>
      <c r="BQA40" s="90"/>
      <c r="BQB40" s="90"/>
      <c r="BQC40" s="90"/>
      <c r="BQD40" s="90"/>
      <c r="BQE40" s="90"/>
      <c r="BQF40" s="90"/>
      <c r="BQG40" s="90"/>
      <c r="BQH40" s="90"/>
      <c r="BQI40" s="90"/>
      <c r="BQJ40" s="90"/>
      <c r="BQK40" s="90"/>
      <c r="BQL40" s="90"/>
      <c r="BQM40" s="90"/>
      <c r="BQN40" s="90"/>
      <c r="BQO40" s="90"/>
      <c r="BQP40" s="90"/>
      <c r="BQQ40" s="90"/>
      <c r="BQR40" s="90"/>
      <c r="BQS40" s="90"/>
      <c r="BQT40" s="90"/>
      <c r="BQU40" s="90"/>
      <c r="BQV40" s="90"/>
      <c r="BQW40" s="90"/>
      <c r="BQX40" s="90"/>
      <c r="BQY40" s="90"/>
      <c r="BQZ40" s="90"/>
      <c r="BRA40" s="90"/>
      <c r="BRB40" s="90"/>
      <c r="BRC40" s="90"/>
      <c r="BRD40" s="90"/>
      <c r="BRE40" s="90"/>
      <c r="BRF40" s="90"/>
      <c r="BRG40" s="90"/>
      <c r="BRH40" s="90"/>
      <c r="BRI40" s="90"/>
      <c r="BRJ40" s="90"/>
      <c r="BRK40" s="90"/>
      <c r="BRL40" s="90"/>
      <c r="BRM40" s="90"/>
      <c r="BRN40" s="90"/>
      <c r="BRO40" s="90"/>
      <c r="BRP40" s="90"/>
      <c r="BRQ40" s="90"/>
      <c r="BRR40" s="90"/>
      <c r="BRS40" s="90"/>
      <c r="BRT40" s="90"/>
      <c r="BRU40" s="90"/>
      <c r="BRV40" s="90"/>
      <c r="BRW40" s="90"/>
      <c r="BRX40" s="90"/>
      <c r="BRY40" s="90"/>
      <c r="BRZ40" s="90"/>
      <c r="BSA40" s="90"/>
      <c r="BSB40" s="90"/>
      <c r="BSC40" s="90"/>
      <c r="BSD40" s="90"/>
      <c r="BSE40" s="90"/>
      <c r="BSF40" s="90"/>
      <c r="BSG40" s="90"/>
      <c r="BSH40" s="90"/>
      <c r="BSI40" s="90"/>
      <c r="BSJ40" s="90"/>
      <c r="BSK40" s="90"/>
      <c r="BSL40" s="90"/>
      <c r="BSM40" s="90"/>
      <c r="BSN40" s="90"/>
      <c r="BSO40" s="90"/>
      <c r="BSP40" s="90"/>
      <c r="BSQ40" s="90"/>
      <c r="BSR40" s="90"/>
      <c r="BSS40" s="90"/>
      <c r="BST40" s="90"/>
      <c r="BSU40" s="90"/>
      <c r="BSV40" s="90"/>
      <c r="BSW40" s="90"/>
      <c r="BSX40" s="90"/>
      <c r="BSY40" s="90"/>
      <c r="BSZ40" s="90"/>
      <c r="BTA40" s="90"/>
      <c r="BTB40" s="90"/>
      <c r="BTC40" s="90"/>
      <c r="BTD40" s="90"/>
      <c r="BTE40" s="90"/>
      <c r="BTF40" s="90"/>
      <c r="BTG40" s="90"/>
      <c r="BTH40" s="90"/>
      <c r="BTI40" s="90"/>
      <c r="BTJ40" s="90"/>
      <c r="BTK40" s="90"/>
      <c r="BTL40" s="90"/>
      <c r="BTM40" s="90"/>
      <c r="BTN40" s="90"/>
      <c r="BTO40" s="90"/>
      <c r="BTP40" s="90"/>
      <c r="BTQ40" s="90"/>
      <c r="BTR40" s="90"/>
      <c r="BTS40" s="90"/>
      <c r="BTT40" s="90"/>
      <c r="BTU40" s="90"/>
      <c r="BTV40" s="90"/>
      <c r="BTW40" s="90"/>
      <c r="BTX40" s="90"/>
      <c r="BTY40" s="90"/>
      <c r="BTZ40" s="90"/>
      <c r="BUA40" s="90"/>
      <c r="BUB40" s="90"/>
      <c r="BUC40" s="90"/>
      <c r="BUD40" s="90"/>
      <c r="BUE40" s="90"/>
      <c r="BUF40" s="90"/>
      <c r="BUG40" s="90"/>
      <c r="BUH40" s="90"/>
      <c r="BUI40" s="90"/>
      <c r="BUJ40" s="90"/>
      <c r="BUK40" s="90"/>
      <c r="BUL40" s="90"/>
      <c r="BUM40" s="90"/>
      <c r="BUN40" s="90"/>
      <c r="BUO40" s="90"/>
      <c r="BUP40" s="90"/>
      <c r="BUQ40" s="90"/>
      <c r="BUR40" s="90"/>
      <c r="BUS40" s="90"/>
      <c r="BUT40" s="90"/>
      <c r="BUU40" s="90"/>
      <c r="BUV40" s="90"/>
      <c r="BUW40" s="90"/>
      <c r="BUX40" s="90"/>
      <c r="BUY40" s="90"/>
      <c r="BUZ40" s="90"/>
      <c r="BVA40" s="90"/>
      <c r="BVB40" s="90"/>
      <c r="BVC40" s="90"/>
      <c r="BVD40" s="90"/>
      <c r="BVE40" s="90"/>
      <c r="BVF40" s="90"/>
      <c r="BVG40" s="90"/>
      <c r="BVH40" s="90"/>
      <c r="BVI40" s="90"/>
      <c r="BVJ40" s="90"/>
      <c r="BVK40" s="90"/>
      <c r="BVL40" s="90"/>
      <c r="BVM40" s="90"/>
      <c r="BVN40" s="90"/>
      <c r="BVO40" s="90"/>
      <c r="BVP40" s="90"/>
      <c r="BVQ40" s="90"/>
      <c r="BVR40" s="90"/>
      <c r="BVS40" s="90"/>
      <c r="BVT40" s="90"/>
      <c r="BVU40" s="90"/>
      <c r="BVV40" s="90"/>
      <c r="BVW40" s="90"/>
      <c r="BVX40" s="90"/>
      <c r="BVY40" s="90"/>
      <c r="BVZ40" s="90"/>
      <c r="BWA40" s="90"/>
      <c r="BWB40" s="90"/>
      <c r="BWC40" s="90"/>
      <c r="BWD40" s="90"/>
      <c r="BWE40" s="90"/>
      <c r="BWF40" s="90"/>
      <c r="BWG40" s="90"/>
      <c r="BWH40" s="90"/>
      <c r="BWI40" s="90"/>
      <c r="BWJ40" s="90"/>
      <c r="BWK40" s="90"/>
      <c r="BWL40" s="90"/>
      <c r="BWM40" s="90"/>
      <c r="BWN40" s="90"/>
      <c r="BWO40" s="90"/>
      <c r="BWP40" s="90"/>
      <c r="BWQ40" s="90"/>
      <c r="BWR40" s="90"/>
      <c r="BWS40" s="90"/>
      <c r="BWT40" s="90"/>
      <c r="BWU40" s="90"/>
      <c r="BWV40" s="90"/>
      <c r="BWW40" s="90"/>
      <c r="BWX40" s="90"/>
      <c r="BWY40" s="90"/>
      <c r="BWZ40" s="90"/>
      <c r="BXA40" s="90"/>
      <c r="BXB40" s="90"/>
      <c r="BXC40" s="90"/>
      <c r="BXD40" s="90"/>
      <c r="BXE40" s="90"/>
      <c r="BXF40" s="90"/>
      <c r="BXG40" s="90"/>
      <c r="BXH40" s="90"/>
      <c r="BXI40" s="90"/>
      <c r="BXJ40" s="90"/>
      <c r="BXK40" s="90"/>
      <c r="BXL40" s="90"/>
      <c r="BXM40" s="90"/>
      <c r="BXN40" s="90"/>
      <c r="BXO40" s="90"/>
      <c r="BXP40" s="90"/>
      <c r="BXQ40" s="90"/>
      <c r="BXR40" s="90"/>
      <c r="BXS40" s="90"/>
      <c r="BXT40" s="90"/>
      <c r="BXU40" s="90"/>
      <c r="BXV40" s="90"/>
      <c r="BXW40" s="90"/>
      <c r="BXX40" s="90"/>
      <c r="BXY40" s="90"/>
      <c r="BXZ40" s="90"/>
      <c r="BYA40" s="90"/>
      <c r="BYB40" s="90"/>
      <c r="BYC40" s="90"/>
      <c r="BYD40" s="90"/>
      <c r="BYE40" s="90"/>
      <c r="BYF40" s="90"/>
      <c r="BYG40" s="90"/>
      <c r="BYH40" s="90"/>
      <c r="BYI40" s="90"/>
      <c r="BYJ40" s="90"/>
      <c r="BYK40" s="90"/>
      <c r="BYL40" s="90"/>
      <c r="BYM40" s="90"/>
      <c r="BYN40" s="90"/>
      <c r="BYO40" s="90"/>
      <c r="BYP40" s="90"/>
      <c r="BYQ40" s="90"/>
      <c r="BYR40" s="90"/>
      <c r="BYS40" s="90"/>
      <c r="BYT40" s="90"/>
      <c r="BYU40" s="90"/>
      <c r="BYV40" s="90"/>
      <c r="BYW40" s="90"/>
      <c r="BYX40" s="90"/>
      <c r="BYY40" s="90"/>
      <c r="BYZ40" s="90"/>
      <c r="BZA40" s="90"/>
      <c r="BZB40" s="90"/>
      <c r="BZC40" s="90"/>
      <c r="BZD40" s="90"/>
      <c r="BZE40" s="90"/>
      <c r="BZF40" s="90"/>
      <c r="BZG40" s="90"/>
      <c r="BZH40" s="90"/>
      <c r="BZI40" s="90"/>
      <c r="BZJ40" s="90"/>
      <c r="BZK40" s="90"/>
      <c r="BZL40" s="90"/>
      <c r="BZM40" s="90"/>
      <c r="BZN40" s="90"/>
      <c r="BZO40" s="90"/>
      <c r="BZP40" s="90"/>
      <c r="BZQ40" s="90"/>
      <c r="BZR40" s="90"/>
      <c r="BZS40" s="90"/>
      <c r="BZT40" s="90"/>
      <c r="BZU40" s="90"/>
      <c r="BZV40" s="90"/>
      <c r="BZW40" s="90"/>
      <c r="BZX40" s="90"/>
      <c r="BZY40" s="90"/>
      <c r="BZZ40" s="90"/>
      <c r="CAA40" s="90"/>
      <c r="CAB40" s="90"/>
      <c r="CAC40" s="90"/>
      <c r="CAD40" s="90"/>
      <c r="CAE40" s="90"/>
      <c r="CAF40" s="90"/>
      <c r="CAG40" s="90"/>
      <c r="CAH40" s="90"/>
      <c r="CAI40" s="90"/>
      <c r="CAJ40" s="90"/>
      <c r="CAK40" s="90"/>
      <c r="CAL40" s="90"/>
      <c r="CAM40" s="90"/>
      <c r="CAN40" s="90"/>
      <c r="CAO40" s="90"/>
      <c r="CAP40" s="90"/>
      <c r="CAQ40" s="90"/>
      <c r="CAR40" s="90"/>
      <c r="CAS40" s="90"/>
      <c r="CAT40" s="90"/>
      <c r="CAU40" s="90"/>
      <c r="CAV40" s="90"/>
      <c r="CAW40" s="90"/>
      <c r="CAX40" s="90"/>
      <c r="CAY40" s="90"/>
      <c r="CAZ40" s="90"/>
      <c r="CBA40" s="90"/>
      <c r="CBB40" s="90"/>
      <c r="CBC40" s="90"/>
      <c r="CBD40" s="90"/>
      <c r="CBE40" s="90"/>
      <c r="CBF40" s="90"/>
      <c r="CBG40" s="90"/>
      <c r="CBH40" s="90"/>
      <c r="CBI40" s="90"/>
      <c r="CBJ40" s="90"/>
      <c r="CBK40" s="90"/>
      <c r="CBL40" s="90"/>
      <c r="CBM40" s="90"/>
      <c r="CBN40" s="90"/>
      <c r="CBO40" s="90"/>
      <c r="CBP40" s="90"/>
      <c r="CBQ40" s="90"/>
      <c r="CBR40" s="90"/>
      <c r="CBS40" s="90"/>
      <c r="CBT40" s="90"/>
      <c r="CBU40" s="90"/>
      <c r="CBV40" s="90"/>
      <c r="CBW40" s="90"/>
      <c r="CBX40" s="90"/>
      <c r="CBY40" s="90"/>
      <c r="CBZ40" s="90"/>
      <c r="CCA40" s="90"/>
      <c r="CCB40" s="90"/>
      <c r="CCC40" s="90"/>
      <c r="CCD40" s="90"/>
      <c r="CCE40" s="90"/>
      <c r="CCF40" s="90"/>
      <c r="CCG40" s="90"/>
      <c r="CCH40" s="90"/>
      <c r="CCI40" s="90"/>
      <c r="CCJ40" s="90"/>
      <c r="CCK40" s="90"/>
      <c r="CCL40" s="90"/>
      <c r="CCM40" s="90"/>
      <c r="CCN40" s="90"/>
      <c r="CCO40" s="90"/>
      <c r="CCP40" s="90"/>
      <c r="CCQ40" s="90"/>
      <c r="CCR40" s="90"/>
      <c r="CCS40" s="90"/>
      <c r="CCT40" s="90"/>
      <c r="CCU40" s="90"/>
      <c r="CCV40" s="90"/>
      <c r="CCW40" s="90"/>
      <c r="CCX40" s="90"/>
      <c r="CCY40" s="90"/>
      <c r="CCZ40" s="90"/>
      <c r="CDA40" s="90"/>
      <c r="CDB40" s="90"/>
      <c r="CDC40" s="90"/>
      <c r="CDD40" s="90"/>
      <c r="CDE40" s="90"/>
      <c r="CDF40" s="90"/>
      <c r="CDG40" s="90"/>
      <c r="CDH40" s="90"/>
      <c r="CDI40" s="90"/>
      <c r="CDJ40" s="90"/>
      <c r="CDK40" s="90"/>
      <c r="CDL40" s="90"/>
      <c r="CDM40" s="90"/>
      <c r="CDN40" s="90"/>
      <c r="CDO40" s="90"/>
      <c r="CDP40" s="90"/>
      <c r="CDQ40" s="90"/>
      <c r="CDR40" s="90"/>
      <c r="CDS40" s="90"/>
      <c r="CDT40" s="90"/>
      <c r="CDU40" s="90"/>
      <c r="CDV40" s="90"/>
      <c r="CDW40" s="90"/>
      <c r="CDX40" s="90"/>
      <c r="CDY40" s="90"/>
      <c r="CDZ40" s="90"/>
      <c r="CEA40" s="90"/>
      <c r="CEB40" s="90"/>
      <c r="CEC40" s="90"/>
      <c r="CED40" s="90"/>
      <c r="CEE40" s="90"/>
      <c r="CEF40" s="90"/>
      <c r="CEG40" s="90"/>
      <c r="CEH40" s="90"/>
      <c r="CEI40" s="90"/>
      <c r="CEJ40" s="90"/>
      <c r="CEK40" s="90"/>
      <c r="CEL40" s="90"/>
      <c r="CEM40" s="90"/>
      <c r="CEN40" s="90"/>
      <c r="CEO40" s="90"/>
      <c r="CEP40" s="90"/>
      <c r="CEQ40" s="90"/>
      <c r="CER40" s="90"/>
      <c r="CES40" s="90"/>
      <c r="CET40" s="90"/>
      <c r="CEU40" s="90"/>
      <c r="CEV40" s="90"/>
      <c r="CEW40" s="90"/>
      <c r="CEX40" s="90"/>
      <c r="CEY40" s="90"/>
      <c r="CEZ40" s="90"/>
      <c r="CFA40" s="90"/>
      <c r="CFB40" s="90"/>
      <c r="CFC40" s="90"/>
      <c r="CFD40" s="90"/>
      <c r="CFE40" s="90"/>
      <c r="CFF40" s="90"/>
      <c r="CFG40" s="90"/>
      <c r="CFH40" s="90"/>
      <c r="CFI40" s="90"/>
      <c r="CFJ40" s="90"/>
      <c r="CFK40" s="90"/>
      <c r="CFL40" s="90"/>
      <c r="CFM40" s="90"/>
      <c r="CFN40" s="90"/>
      <c r="CFO40" s="90"/>
      <c r="CFP40" s="90"/>
      <c r="CFQ40" s="90"/>
      <c r="CFR40" s="90"/>
      <c r="CFS40" s="90"/>
      <c r="CFT40" s="90"/>
      <c r="CFU40" s="90"/>
      <c r="CFV40" s="90"/>
      <c r="CFW40" s="90"/>
      <c r="CFX40" s="90"/>
      <c r="CFY40" s="90"/>
      <c r="CFZ40" s="90"/>
      <c r="CGA40" s="90"/>
      <c r="CGB40" s="90"/>
      <c r="CGC40" s="90"/>
      <c r="CGD40" s="90"/>
      <c r="CGE40" s="90"/>
      <c r="CGF40" s="90"/>
      <c r="CGG40" s="90"/>
      <c r="CGH40" s="90"/>
      <c r="CGI40" s="90"/>
      <c r="CGJ40" s="90"/>
      <c r="CGK40" s="90"/>
      <c r="CGL40" s="90"/>
      <c r="CGM40" s="90"/>
      <c r="CGN40" s="90"/>
      <c r="CGO40" s="90"/>
      <c r="CGP40" s="90"/>
      <c r="CGQ40" s="90"/>
      <c r="CGR40" s="90"/>
      <c r="CGS40" s="90"/>
      <c r="CGT40" s="90"/>
      <c r="CGU40" s="90"/>
      <c r="CGV40" s="90"/>
      <c r="CGW40" s="90"/>
      <c r="CGX40" s="90"/>
      <c r="CGY40" s="90"/>
      <c r="CGZ40" s="90"/>
      <c r="CHA40" s="90"/>
      <c r="CHB40" s="90"/>
      <c r="CHC40" s="90"/>
      <c r="CHD40" s="90"/>
      <c r="CHE40" s="90"/>
      <c r="CHF40" s="90"/>
      <c r="CHG40" s="90"/>
      <c r="CHH40" s="90"/>
      <c r="CHI40" s="90"/>
      <c r="CHJ40" s="90"/>
      <c r="CHK40" s="90"/>
      <c r="CHL40" s="90"/>
      <c r="CHM40" s="90"/>
      <c r="CHN40" s="90"/>
      <c r="CHO40" s="90"/>
      <c r="CHP40" s="90"/>
      <c r="CHQ40" s="90"/>
      <c r="CHR40" s="90"/>
      <c r="CHS40" s="90"/>
      <c r="CHT40" s="90"/>
      <c r="CHU40" s="90"/>
      <c r="CHV40" s="90"/>
      <c r="CHW40" s="90"/>
      <c r="CHX40" s="90"/>
      <c r="CHY40" s="90"/>
      <c r="CHZ40" s="90"/>
      <c r="CIA40" s="90"/>
      <c r="CIB40" s="90"/>
      <c r="CIC40" s="90"/>
      <c r="CID40" s="90"/>
      <c r="CIE40" s="90"/>
      <c r="CIF40" s="90"/>
      <c r="CIG40" s="90"/>
      <c r="CIH40" s="90"/>
      <c r="CII40" s="90"/>
      <c r="CIJ40" s="90"/>
      <c r="CIK40" s="90"/>
      <c r="CIL40" s="90"/>
      <c r="CIM40" s="90"/>
      <c r="CIN40" s="90"/>
      <c r="CIO40" s="90"/>
      <c r="CIP40" s="90"/>
      <c r="CIQ40" s="90"/>
      <c r="CIR40" s="90"/>
      <c r="CIS40" s="90"/>
      <c r="CIT40" s="90"/>
      <c r="CIU40" s="90"/>
      <c r="CIV40" s="90"/>
      <c r="CIW40" s="90"/>
      <c r="CIX40" s="90"/>
      <c r="CIY40" s="90"/>
      <c r="CIZ40" s="90"/>
      <c r="CJA40" s="90"/>
      <c r="CJB40" s="90"/>
      <c r="CJC40" s="90"/>
      <c r="CJD40" s="90"/>
      <c r="CJE40" s="90"/>
      <c r="CJF40" s="90"/>
      <c r="CJG40" s="90"/>
      <c r="CJH40" s="90"/>
      <c r="CJI40" s="90"/>
      <c r="CJJ40" s="90"/>
      <c r="CJK40" s="90"/>
      <c r="CJL40" s="90"/>
      <c r="CJM40" s="90"/>
      <c r="CJN40" s="90"/>
      <c r="CJO40" s="90"/>
      <c r="CJP40" s="90"/>
      <c r="CJQ40" s="90"/>
      <c r="CJR40" s="90"/>
      <c r="CJS40" s="90"/>
      <c r="CJT40" s="90"/>
      <c r="CJU40" s="90"/>
      <c r="CJV40" s="90"/>
      <c r="CJW40" s="90"/>
      <c r="CJX40" s="90"/>
      <c r="CJY40" s="90"/>
      <c r="CJZ40" s="90"/>
      <c r="CKA40" s="90"/>
      <c r="CKB40" s="90"/>
      <c r="CKC40" s="90"/>
      <c r="CKD40" s="90"/>
      <c r="CKE40" s="90"/>
      <c r="CKF40" s="90"/>
      <c r="CKG40" s="90"/>
      <c r="CKH40" s="90"/>
      <c r="CKI40" s="90"/>
      <c r="CKJ40" s="90"/>
      <c r="CKK40" s="90"/>
      <c r="CKL40" s="90"/>
      <c r="CKM40" s="90"/>
      <c r="CKN40" s="90"/>
      <c r="CKO40" s="90"/>
      <c r="CKP40" s="90"/>
      <c r="CKQ40" s="90"/>
      <c r="CKR40" s="90"/>
      <c r="CKS40" s="90"/>
      <c r="CKT40" s="90"/>
      <c r="CKU40" s="90"/>
      <c r="CKV40" s="90"/>
      <c r="CKW40" s="90"/>
      <c r="CKX40" s="90"/>
      <c r="CKY40" s="90"/>
      <c r="CKZ40" s="90"/>
      <c r="CLA40" s="90"/>
      <c r="CLB40" s="90"/>
      <c r="CLC40" s="90"/>
      <c r="CLD40" s="90"/>
      <c r="CLE40" s="90"/>
      <c r="CLF40" s="90"/>
      <c r="CLG40" s="90"/>
      <c r="CLH40" s="90"/>
      <c r="CLI40" s="90"/>
      <c r="CLJ40" s="90"/>
      <c r="CLK40" s="90"/>
      <c r="CLL40" s="90"/>
      <c r="CLM40" s="90"/>
      <c r="CLN40" s="90"/>
      <c r="CLO40" s="90"/>
      <c r="CLP40" s="90"/>
      <c r="CLQ40" s="90"/>
      <c r="CLR40" s="90"/>
      <c r="CLS40" s="90"/>
      <c r="CLT40" s="90"/>
      <c r="CLU40" s="90"/>
      <c r="CLV40" s="90"/>
      <c r="CLW40" s="90"/>
      <c r="CLX40" s="90"/>
      <c r="CLY40" s="90"/>
      <c r="CLZ40" s="90"/>
      <c r="CMA40" s="90"/>
      <c r="CMB40" s="90"/>
      <c r="CMC40" s="90"/>
      <c r="CMD40" s="90"/>
      <c r="CME40" s="90"/>
      <c r="CMF40" s="90"/>
      <c r="CMG40" s="90"/>
      <c r="CMH40" s="90"/>
      <c r="CMI40" s="90"/>
      <c r="CMJ40" s="90"/>
      <c r="CMK40" s="90"/>
      <c r="CML40" s="90"/>
      <c r="CMM40" s="90"/>
      <c r="CMN40" s="90"/>
      <c r="CMO40" s="90"/>
      <c r="CMP40" s="90"/>
      <c r="CMQ40" s="90"/>
      <c r="CMR40" s="90"/>
      <c r="CMS40" s="90"/>
      <c r="CMT40" s="90"/>
      <c r="CMU40" s="90"/>
      <c r="CMV40" s="90"/>
      <c r="CMW40" s="90"/>
      <c r="CMX40" s="90"/>
      <c r="CMY40" s="90"/>
      <c r="CMZ40" s="90"/>
      <c r="CNA40" s="90"/>
      <c r="CNB40" s="90"/>
      <c r="CNC40" s="90"/>
      <c r="CND40" s="90"/>
      <c r="CNE40" s="90"/>
      <c r="CNF40" s="90"/>
      <c r="CNG40" s="90"/>
      <c r="CNH40" s="90"/>
      <c r="CNI40" s="90"/>
      <c r="CNJ40" s="90"/>
      <c r="CNK40" s="90"/>
      <c r="CNL40" s="90"/>
      <c r="CNM40" s="90"/>
      <c r="CNN40" s="90"/>
      <c r="CNO40" s="90"/>
      <c r="CNP40" s="90"/>
      <c r="CNQ40" s="90"/>
      <c r="CNR40" s="90"/>
      <c r="CNS40" s="90"/>
      <c r="CNT40" s="90"/>
      <c r="CNU40" s="90"/>
      <c r="CNV40" s="90"/>
      <c r="CNW40" s="90"/>
      <c r="CNX40" s="90"/>
      <c r="CNY40" s="90"/>
      <c r="CNZ40" s="90"/>
      <c r="COA40" s="90"/>
      <c r="COB40" s="90"/>
      <c r="COC40" s="90"/>
      <c r="COD40" s="90"/>
      <c r="COE40" s="90"/>
      <c r="COF40" s="90"/>
      <c r="COG40" s="90"/>
      <c r="COH40" s="90"/>
      <c r="COI40" s="90"/>
      <c r="COJ40" s="90"/>
      <c r="COK40" s="90"/>
      <c r="COL40" s="90"/>
      <c r="COM40" s="90"/>
      <c r="CON40" s="90"/>
      <c r="COO40" s="90"/>
      <c r="COP40" s="90"/>
      <c r="COQ40" s="90"/>
      <c r="COR40" s="90"/>
      <c r="COS40" s="90"/>
      <c r="COT40" s="90"/>
      <c r="COU40" s="90"/>
      <c r="COV40" s="90"/>
      <c r="COW40" s="90"/>
      <c r="COX40" s="90"/>
      <c r="COY40" s="90"/>
      <c r="COZ40" s="90"/>
      <c r="CPA40" s="90"/>
      <c r="CPB40" s="90"/>
      <c r="CPC40" s="90"/>
      <c r="CPD40" s="90"/>
      <c r="CPE40" s="90"/>
      <c r="CPF40" s="90"/>
      <c r="CPG40" s="90"/>
      <c r="CPH40" s="90"/>
      <c r="CPI40" s="90"/>
      <c r="CPJ40" s="90"/>
      <c r="CPK40" s="90"/>
      <c r="CPL40" s="90"/>
      <c r="CPM40" s="90"/>
      <c r="CPN40" s="90"/>
      <c r="CPO40" s="90"/>
      <c r="CPP40" s="90"/>
      <c r="CPQ40" s="90"/>
      <c r="CPR40" s="90"/>
      <c r="CPS40" s="90"/>
      <c r="CPT40" s="90"/>
      <c r="CPU40" s="90"/>
      <c r="CPV40" s="90"/>
      <c r="CPW40" s="90"/>
      <c r="CPX40" s="90"/>
      <c r="CPY40" s="90"/>
      <c r="CPZ40" s="90"/>
      <c r="CQA40" s="90"/>
      <c r="CQB40" s="90"/>
      <c r="CQC40" s="90"/>
      <c r="CQD40" s="90"/>
      <c r="CQE40" s="90"/>
      <c r="CQF40" s="90"/>
      <c r="CQG40" s="90"/>
      <c r="CQH40" s="90"/>
      <c r="CQI40" s="90"/>
      <c r="CQJ40" s="90"/>
      <c r="CQK40" s="90"/>
      <c r="CQL40" s="90"/>
      <c r="CQM40" s="90"/>
      <c r="CQN40" s="90"/>
      <c r="CQO40" s="90"/>
      <c r="CQP40" s="90"/>
      <c r="CQQ40" s="90"/>
      <c r="CQR40" s="90"/>
      <c r="CQS40" s="90"/>
      <c r="CQT40" s="90"/>
      <c r="CQU40" s="90"/>
      <c r="CQV40" s="90"/>
      <c r="CQW40" s="90"/>
      <c r="CQX40" s="90"/>
      <c r="CQY40" s="90"/>
      <c r="CQZ40" s="90"/>
      <c r="CRA40" s="90"/>
      <c r="CRB40" s="90"/>
      <c r="CRC40" s="90"/>
      <c r="CRD40" s="90"/>
      <c r="CRE40" s="90"/>
      <c r="CRF40" s="90"/>
      <c r="CRG40" s="90"/>
      <c r="CRH40" s="90"/>
      <c r="CRI40" s="90"/>
      <c r="CRJ40" s="90"/>
      <c r="CRK40" s="90"/>
      <c r="CRL40" s="90"/>
      <c r="CRM40" s="90"/>
      <c r="CRN40" s="90"/>
      <c r="CRO40" s="90"/>
      <c r="CRP40" s="90"/>
      <c r="CRQ40" s="90"/>
      <c r="CRR40" s="90"/>
      <c r="CRS40" s="90"/>
      <c r="CRT40" s="90"/>
      <c r="CRU40" s="90"/>
      <c r="CRV40" s="90"/>
      <c r="CRW40" s="90"/>
      <c r="CRX40" s="90"/>
      <c r="CRY40" s="90"/>
      <c r="CRZ40" s="90"/>
      <c r="CSA40" s="90"/>
      <c r="CSB40" s="90"/>
      <c r="CSC40" s="90"/>
      <c r="CSD40" s="90"/>
      <c r="CSE40" s="90"/>
      <c r="CSF40" s="90"/>
      <c r="CSG40" s="90"/>
      <c r="CSH40" s="90"/>
      <c r="CSI40" s="90"/>
      <c r="CSJ40" s="90"/>
      <c r="CSK40" s="90"/>
      <c r="CSL40" s="90"/>
      <c r="CSM40" s="90"/>
      <c r="CSN40" s="90"/>
      <c r="CSO40" s="90"/>
      <c r="CSP40" s="90"/>
      <c r="CSQ40" s="90"/>
      <c r="CSR40" s="90"/>
      <c r="CSS40" s="90"/>
      <c r="CST40" s="90"/>
      <c r="CSU40" s="90"/>
      <c r="CSV40" s="90"/>
      <c r="CSW40" s="90"/>
      <c r="CSX40" s="90"/>
      <c r="CSY40" s="90"/>
      <c r="CSZ40" s="90"/>
      <c r="CTA40" s="90"/>
      <c r="CTB40" s="90"/>
      <c r="CTC40" s="90"/>
      <c r="CTD40" s="90"/>
      <c r="CTE40" s="90"/>
      <c r="CTF40" s="90"/>
      <c r="CTG40" s="90"/>
      <c r="CTH40" s="90"/>
      <c r="CTI40" s="90"/>
      <c r="CTJ40" s="90"/>
      <c r="CTK40" s="90"/>
      <c r="CTL40" s="90"/>
      <c r="CTM40" s="90"/>
      <c r="CTN40" s="90"/>
      <c r="CTO40" s="90"/>
      <c r="CTP40" s="90"/>
      <c r="CTQ40" s="90"/>
      <c r="CTR40" s="90"/>
      <c r="CTS40" s="90"/>
      <c r="CTT40" s="90"/>
      <c r="CTU40" s="90"/>
      <c r="CTV40" s="90"/>
      <c r="CTW40" s="90"/>
      <c r="CTX40" s="90"/>
      <c r="CTY40" s="90"/>
      <c r="CTZ40" s="90"/>
      <c r="CUA40" s="90"/>
      <c r="CUB40" s="90"/>
      <c r="CUC40" s="90"/>
      <c r="CUD40" s="90"/>
      <c r="CUE40" s="90"/>
      <c r="CUF40" s="90"/>
      <c r="CUG40" s="90"/>
      <c r="CUH40" s="90"/>
      <c r="CUI40" s="90"/>
      <c r="CUJ40" s="90"/>
      <c r="CUK40" s="90"/>
      <c r="CUL40" s="90"/>
      <c r="CUM40" s="90"/>
      <c r="CUN40" s="90"/>
      <c r="CUO40" s="90"/>
      <c r="CUP40" s="90"/>
      <c r="CUQ40" s="90"/>
      <c r="CUR40" s="90"/>
      <c r="CUS40" s="90"/>
      <c r="CUT40" s="90"/>
      <c r="CUU40" s="90"/>
      <c r="CUV40" s="90"/>
      <c r="CUW40" s="90"/>
      <c r="CUX40" s="90"/>
      <c r="CUY40" s="90"/>
      <c r="CUZ40" s="90"/>
      <c r="CVA40" s="90"/>
      <c r="CVB40" s="90"/>
      <c r="CVC40" s="90"/>
      <c r="CVD40" s="90"/>
      <c r="CVE40" s="90"/>
      <c r="CVF40" s="90"/>
      <c r="CVG40" s="90"/>
      <c r="CVH40" s="90"/>
      <c r="CVI40" s="90"/>
      <c r="CVJ40" s="90"/>
      <c r="CVK40" s="90"/>
      <c r="CVL40" s="90"/>
      <c r="CVM40" s="90"/>
      <c r="CVN40" s="90"/>
      <c r="CVO40" s="90"/>
      <c r="CVP40" s="90"/>
      <c r="CVQ40" s="90"/>
      <c r="CVR40" s="90"/>
      <c r="CVS40" s="90"/>
      <c r="CVT40" s="90"/>
      <c r="CVU40" s="90"/>
      <c r="CVV40" s="90"/>
      <c r="CVW40" s="90"/>
      <c r="CVX40" s="90"/>
      <c r="CVY40" s="90"/>
      <c r="CVZ40" s="90"/>
      <c r="CWA40" s="90"/>
      <c r="CWB40" s="90"/>
      <c r="CWC40" s="90"/>
      <c r="CWD40" s="90"/>
      <c r="CWE40" s="90"/>
      <c r="CWF40" s="90"/>
      <c r="CWG40" s="90"/>
      <c r="CWH40" s="90"/>
      <c r="CWI40" s="90"/>
      <c r="CWJ40" s="90"/>
      <c r="CWK40" s="90"/>
      <c r="CWL40" s="90"/>
      <c r="CWM40" s="90"/>
      <c r="CWN40" s="90"/>
      <c r="CWO40" s="90"/>
      <c r="CWP40" s="90"/>
      <c r="CWQ40" s="90"/>
      <c r="CWR40" s="90"/>
      <c r="CWS40" s="90"/>
      <c r="CWT40" s="90"/>
      <c r="CWU40" s="90"/>
      <c r="CWV40" s="90"/>
      <c r="CWW40" s="90"/>
      <c r="CWX40" s="90"/>
      <c r="CWY40" s="90"/>
      <c r="CWZ40" s="90"/>
      <c r="CXA40" s="90"/>
      <c r="CXB40" s="90"/>
      <c r="CXC40" s="90"/>
      <c r="CXD40" s="90"/>
      <c r="CXE40" s="90"/>
      <c r="CXF40" s="90"/>
      <c r="CXG40" s="90"/>
      <c r="CXH40" s="90"/>
      <c r="CXI40" s="90"/>
      <c r="CXJ40" s="90"/>
      <c r="CXK40" s="90"/>
      <c r="CXL40" s="90"/>
      <c r="CXM40" s="90"/>
      <c r="CXN40" s="90"/>
      <c r="CXO40" s="90"/>
      <c r="CXP40" s="90"/>
      <c r="CXQ40" s="90"/>
      <c r="CXR40" s="90"/>
      <c r="CXS40" s="90"/>
      <c r="CXT40" s="90"/>
      <c r="CXU40" s="90"/>
      <c r="CXV40" s="90"/>
      <c r="CXW40" s="90"/>
      <c r="CXX40" s="90"/>
      <c r="CXY40" s="90"/>
      <c r="CXZ40" s="90"/>
      <c r="CYA40" s="90"/>
      <c r="CYB40" s="90"/>
      <c r="CYC40" s="90"/>
      <c r="CYD40" s="90"/>
      <c r="CYE40" s="90"/>
      <c r="CYF40" s="90"/>
      <c r="CYG40" s="90"/>
      <c r="CYH40" s="90"/>
      <c r="CYI40" s="90"/>
      <c r="CYJ40" s="90"/>
      <c r="CYK40" s="90"/>
      <c r="CYL40" s="90"/>
      <c r="CYM40" s="90"/>
      <c r="CYN40" s="90"/>
      <c r="CYO40" s="90"/>
      <c r="CYP40" s="90"/>
      <c r="CYQ40" s="90"/>
      <c r="CYR40" s="90"/>
      <c r="CYS40" s="90"/>
      <c r="CYT40" s="90"/>
      <c r="CYU40" s="90"/>
      <c r="CYV40" s="90"/>
      <c r="CYW40" s="90"/>
      <c r="CYX40" s="90"/>
      <c r="CYY40" s="90"/>
      <c r="CYZ40" s="90"/>
      <c r="CZA40" s="90"/>
      <c r="CZB40" s="90"/>
      <c r="CZC40" s="90"/>
      <c r="CZD40" s="90"/>
      <c r="CZE40" s="90"/>
      <c r="CZF40" s="90"/>
      <c r="CZG40" s="90"/>
      <c r="CZH40" s="90"/>
      <c r="CZI40" s="90"/>
      <c r="CZJ40" s="90"/>
      <c r="CZK40" s="90"/>
      <c r="CZL40" s="90"/>
      <c r="CZM40" s="90"/>
      <c r="CZN40" s="90"/>
      <c r="CZO40" s="90"/>
      <c r="CZP40" s="90"/>
      <c r="CZQ40" s="90"/>
      <c r="CZR40" s="90"/>
      <c r="CZS40" s="90"/>
      <c r="CZT40" s="90"/>
      <c r="CZU40" s="90"/>
      <c r="CZV40" s="90"/>
      <c r="CZW40" s="90"/>
      <c r="CZX40" s="90"/>
      <c r="CZY40" s="90"/>
      <c r="CZZ40" s="90"/>
      <c r="DAA40" s="90"/>
      <c r="DAB40" s="90"/>
      <c r="DAC40" s="90"/>
      <c r="DAD40" s="90"/>
      <c r="DAE40" s="90"/>
      <c r="DAF40" s="90"/>
      <c r="DAG40" s="90"/>
      <c r="DAH40" s="90"/>
      <c r="DAI40" s="90"/>
      <c r="DAJ40" s="90"/>
      <c r="DAK40" s="90"/>
      <c r="DAL40" s="90"/>
      <c r="DAM40" s="90"/>
      <c r="DAN40" s="90"/>
      <c r="DAO40" s="90"/>
      <c r="DAP40" s="90"/>
      <c r="DAQ40" s="90"/>
      <c r="DAR40" s="90"/>
      <c r="DAS40" s="90"/>
      <c r="DAT40" s="90"/>
      <c r="DAU40" s="90"/>
      <c r="DAV40" s="90"/>
      <c r="DAW40" s="90"/>
      <c r="DAX40" s="90"/>
      <c r="DAY40" s="90"/>
      <c r="DAZ40" s="90"/>
      <c r="DBA40" s="90"/>
      <c r="DBB40" s="90"/>
      <c r="DBC40" s="90"/>
      <c r="DBD40" s="90"/>
      <c r="DBE40" s="90"/>
      <c r="DBF40" s="90"/>
      <c r="DBG40" s="90"/>
      <c r="DBH40" s="90"/>
      <c r="DBI40" s="90"/>
      <c r="DBJ40" s="90"/>
      <c r="DBK40" s="90"/>
      <c r="DBL40" s="90"/>
      <c r="DBM40" s="90"/>
      <c r="DBN40" s="90"/>
      <c r="DBO40" s="90"/>
      <c r="DBP40" s="90"/>
      <c r="DBQ40" s="90"/>
      <c r="DBR40" s="90"/>
      <c r="DBS40" s="90"/>
      <c r="DBT40" s="90"/>
      <c r="DBU40" s="90"/>
      <c r="DBV40" s="90"/>
      <c r="DBW40" s="90"/>
      <c r="DBX40" s="90"/>
      <c r="DBY40" s="90"/>
      <c r="DBZ40" s="90"/>
      <c r="DCA40" s="90"/>
      <c r="DCB40" s="90"/>
      <c r="DCC40" s="90"/>
      <c r="DCD40" s="90"/>
      <c r="DCE40" s="90"/>
      <c r="DCF40" s="90"/>
      <c r="DCG40" s="90"/>
      <c r="DCH40" s="90"/>
      <c r="DCI40" s="90"/>
      <c r="DCJ40" s="90"/>
      <c r="DCK40" s="90"/>
      <c r="DCL40" s="90"/>
      <c r="DCM40" s="90"/>
      <c r="DCN40" s="90"/>
      <c r="DCO40" s="90"/>
      <c r="DCP40" s="90"/>
      <c r="DCQ40" s="90"/>
      <c r="DCR40" s="90"/>
      <c r="DCS40" s="90"/>
      <c r="DCT40" s="90"/>
      <c r="DCU40" s="90"/>
      <c r="DCV40" s="90"/>
      <c r="DCW40" s="90"/>
      <c r="DCX40" s="90"/>
      <c r="DCY40" s="90"/>
      <c r="DCZ40" s="90"/>
      <c r="DDA40" s="90"/>
      <c r="DDB40" s="90"/>
      <c r="DDC40" s="90"/>
      <c r="DDD40" s="90"/>
      <c r="DDE40" s="90"/>
      <c r="DDF40" s="90"/>
      <c r="DDG40" s="90"/>
      <c r="DDH40" s="90"/>
      <c r="DDI40" s="90"/>
      <c r="DDJ40" s="90"/>
      <c r="DDK40" s="90"/>
      <c r="DDL40" s="90"/>
      <c r="DDM40" s="90"/>
      <c r="DDN40" s="90"/>
      <c r="DDO40" s="90"/>
      <c r="DDP40" s="90"/>
      <c r="DDQ40" s="90"/>
      <c r="DDR40" s="90"/>
      <c r="DDS40" s="90"/>
      <c r="DDT40" s="90"/>
      <c r="DDU40" s="90"/>
      <c r="DDV40" s="90"/>
      <c r="DDW40" s="90"/>
      <c r="DDX40" s="90"/>
      <c r="DDY40" s="90"/>
      <c r="DDZ40" s="90"/>
      <c r="DEA40" s="90"/>
      <c r="DEB40" s="90"/>
      <c r="DEC40" s="90"/>
      <c r="DED40" s="90"/>
      <c r="DEE40" s="90"/>
      <c r="DEF40" s="90"/>
      <c r="DEG40" s="90"/>
      <c r="DEH40" s="90"/>
      <c r="DEI40" s="90"/>
      <c r="DEJ40" s="90"/>
      <c r="DEK40" s="90"/>
      <c r="DEL40" s="90"/>
      <c r="DEM40" s="90"/>
      <c r="DEN40" s="90"/>
      <c r="DEO40" s="90"/>
      <c r="DEP40" s="90"/>
      <c r="DEQ40" s="90"/>
      <c r="DER40" s="90"/>
      <c r="DES40" s="90"/>
      <c r="DET40" s="90"/>
      <c r="DEU40" s="90"/>
      <c r="DEV40" s="90"/>
      <c r="DEW40" s="90"/>
      <c r="DEX40" s="90"/>
      <c r="DEY40" s="90"/>
      <c r="DEZ40" s="90"/>
      <c r="DFA40" s="90"/>
      <c r="DFB40" s="90"/>
      <c r="DFC40" s="90"/>
      <c r="DFD40" s="90"/>
      <c r="DFE40" s="90"/>
      <c r="DFF40" s="90"/>
      <c r="DFG40" s="90"/>
      <c r="DFH40" s="90"/>
      <c r="DFI40" s="90"/>
      <c r="DFJ40" s="90"/>
      <c r="DFK40" s="90"/>
      <c r="DFL40" s="90"/>
      <c r="DFM40" s="90"/>
      <c r="DFN40" s="90"/>
      <c r="DFO40" s="90"/>
      <c r="DFP40" s="90"/>
      <c r="DFQ40" s="90"/>
      <c r="DFR40" s="90"/>
      <c r="DFS40" s="90"/>
      <c r="DFT40" s="90"/>
      <c r="DFU40" s="90"/>
      <c r="DFV40" s="90"/>
      <c r="DFW40" s="90"/>
      <c r="DFX40" s="90"/>
      <c r="DFY40" s="90"/>
      <c r="DFZ40" s="90"/>
      <c r="DGA40" s="90"/>
      <c r="DGB40" s="90"/>
      <c r="DGC40" s="90"/>
      <c r="DGD40" s="90"/>
      <c r="DGE40" s="90"/>
      <c r="DGF40" s="90"/>
      <c r="DGG40" s="90"/>
      <c r="DGH40" s="90"/>
      <c r="DGI40" s="90"/>
      <c r="DGJ40" s="90"/>
      <c r="DGK40" s="90"/>
      <c r="DGL40" s="90"/>
      <c r="DGM40" s="90"/>
      <c r="DGN40" s="90"/>
      <c r="DGO40" s="90"/>
      <c r="DGP40" s="90"/>
      <c r="DGQ40" s="90"/>
      <c r="DGR40" s="90"/>
      <c r="DGS40" s="90"/>
      <c r="DGT40" s="90"/>
      <c r="DGU40" s="90"/>
      <c r="DGV40" s="90"/>
      <c r="DGW40" s="90"/>
      <c r="DGX40" s="90"/>
      <c r="DGY40" s="90"/>
      <c r="DGZ40" s="90"/>
      <c r="DHA40" s="90"/>
      <c r="DHB40" s="90"/>
      <c r="DHC40" s="90"/>
      <c r="DHD40" s="90"/>
      <c r="DHE40" s="90"/>
      <c r="DHF40" s="90"/>
      <c r="DHG40" s="90"/>
      <c r="DHH40" s="90"/>
      <c r="DHI40" s="90"/>
      <c r="DHJ40" s="90"/>
      <c r="DHK40" s="90"/>
      <c r="DHL40" s="90"/>
      <c r="DHM40" s="90"/>
      <c r="DHN40" s="90"/>
      <c r="DHO40" s="90"/>
      <c r="DHP40" s="90"/>
      <c r="DHQ40" s="90"/>
      <c r="DHR40" s="90"/>
      <c r="DHS40" s="90"/>
      <c r="DHT40" s="90"/>
      <c r="DHU40" s="90"/>
      <c r="DHV40" s="90"/>
      <c r="DHW40" s="90"/>
      <c r="DHX40" s="90"/>
      <c r="DHY40" s="90"/>
      <c r="DHZ40" s="90"/>
      <c r="DIA40" s="90"/>
      <c r="DIB40" s="90"/>
      <c r="DIC40" s="90"/>
      <c r="DID40" s="90"/>
      <c r="DIE40" s="90"/>
      <c r="DIF40" s="90"/>
      <c r="DIG40" s="90"/>
      <c r="DIH40" s="90"/>
      <c r="DII40" s="90"/>
      <c r="DIJ40" s="90"/>
      <c r="DIK40" s="90"/>
      <c r="DIL40" s="90"/>
      <c r="DIM40" s="90"/>
      <c r="DIN40" s="90"/>
      <c r="DIO40" s="90"/>
      <c r="DIP40" s="90"/>
      <c r="DIQ40" s="90"/>
      <c r="DIR40" s="90"/>
      <c r="DIS40" s="90"/>
      <c r="DIT40" s="90"/>
      <c r="DIU40" s="90"/>
      <c r="DIV40" s="90"/>
      <c r="DIW40" s="90"/>
      <c r="DIX40" s="90"/>
      <c r="DIY40" s="90"/>
      <c r="DIZ40" s="90"/>
      <c r="DJA40" s="90"/>
      <c r="DJB40" s="90"/>
      <c r="DJC40" s="90"/>
      <c r="DJD40" s="90"/>
      <c r="DJE40" s="90"/>
      <c r="DJF40" s="90"/>
      <c r="DJG40" s="90"/>
      <c r="DJH40" s="90"/>
      <c r="DJI40" s="90"/>
      <c r="DJJ40" s="90"/>
      <c r="DJK40" s="90"/>
      <c r="DJL40" s="90"/>
      <c r="DJM40" s="90"/>
      <c r="DJN40" s="90"/>
      <c r="DJO40" s="90"/>
      <c r="DJP40" s="90"/>
      <c r="DJQ40" s="90"/>
      <c r="DJR40" s="90"/>
      <c r="DJS40" s="90"/>
      <c r="DJT40" s="90"/>
      <c r="DJU40" s="90"/>
      <c r="DJV40" s="90"/>
      <c r="DJW40" s="90"/>
      <c r="DJX40" s="90"/>
      <c r="DJY40" s="90"/>
      <c r="DJZ40" s="90"/>
      <c r="DKA40" s="90"/>
      <c r="DKB40" s="90"/>
      <c r="DKC40" s="90"/>
      <c r="DKD40" s="90"/>
      <c r="DKE40" s="90"/>
      <c r="DKF40" s="90"/>
      <c r="DKG40" s="90"/>
      <c r="DKH40" s="90"/>
      <c r="DKI40" s="90"/>
      <c r="DKJ40" s="90"/>
      <c r="DKK40" s="90"/>
      <c r="DKL40" s="90"/>
      <c r="DKM40" s="90"/>
      <c r="DKN40" s="90"/>
      <c r="DKO40" s="90"/>
      <c r="DKP40" s="90"/>
      <c r="DKQ40" s="90"/>
      <c r="DKR40" s="90"/>
      <c r="DKS40" s="90"/>
      <c r="DKT40" s="90"/>
      <c r="DKU40" s="90"/>
      <c r="DKV40" s="90"/>
      <c r="DKW40" s="90"/>
      <c r="DKX40" s="90"/>
      <c r="DKY40" s="90"/>
      <c r="DKZ40" s="90"/>
      <c r="DLA40" s="90"/>
      <c r="DLB40" s="90"/>
      <c r="DLC40" s="90"/>
      <c r="DLD40" s="90"/>
      <c r="DLE40" s="90"/>
      <c r="DLF40" s="90"/>
      <c r="DLG40" s="90"/>
      <c r="DLH40" s="90"/>
      <c r="DLI40" s="90"/>
      <c r="DLJ40" s="90"/>
      <c r="DLK40" s="90"/>
      <c r="DLL40" s="90"/>
      <c r="DLM40" s="90"/>
      <c r="DLN40" s="90"/>
      <c r="DLO40" s="90"/>
      <c r="DLP40" s="90"/>
      <c r="DLQ40" s="90"/>
      <c r="DLR40" s="90"/>
      <c r="DLS40" s="90"/>
      <c r="DLT40" s="90"/>
      <c r="DLU40" s="90"/>
      <c r="DLV40" s="90"/>
      <c r="DLW40" s="90"/>
      <c r="DLX40" s="90"/>
      <c r="DLY40" s="90"/>
      <c r="DLZ40" s="90"/>
      <c r="DMA40" s="90"/>
      <c r="DMB40" s="90"/>
      <c r="DMC40" s="90"/>
      <c r="DMD40" s="90"/>
      <c r="DME40" s="90"/>
      <c r="DMF40" s="90"/>
      <c r="DMG40" s="90"/>
      <c r="DMH40" s="90"/>
      <c r="DMI40" s="90"/>
      <c r="DMJ40" s="90"/>
      <c r="DMK40" s="90"/>
      <c r="DML40" s="90"/>
      <c r="DMM40" s="90"/>
      <c r="DMN40" s="90"/>
      <c r="DMO40" s="90"/>
      <c r="DMP40" s="90"/>
      <c r="DMQ40" s="90"/>
      <c r="DMR40" s="90"/>
      <c r="DMS40" s="90"/>
      <c r="DMT40" s="90"/>
      <c r="DMU40" s="90"/>
      <c r="DMV40" s="90"/>
      <c r="DMW40" s="90"/>
      <c r="DMX40" s="90"/>
      <c r="DMY40" s="90"/>
      <c r="DMZ40" s="90"/>
      <c r="DNA40" s="90"/>
      <c r="DNB40" s="90"/>
      <c r="DNC40" s="90"/>
      <c r="DND40" s="90"/>
      <c r="DNE40" s="90"/>
      <c r="DNF40" s="90"/>
      <c r="DNG40" s="90"/>
      <c r="DNH40" s="90"/>
      <c r="DNI40" s="90"/>
      <c r="DNJ40" s="90"/>
      <c r="DNK40" s="90"/>
      <c r="DNL40" s="90"/>
      <c r="DNM40" s="90"/>
      <c r="DNN40" s="90"/>
      <c r="DNO40" s="90"/>
      <c r="DNP40" s="90"/>
      <c r="DNQ40" s="90"/>
      <c r="DNR40" s="90"/>
      <c r="DNS40" s="90"/>
      <c r="DNT40" s="90"/>
      <c r="DNU40" s="90"/>
      <c r="DNV40" s="90"/>
      <c r="DNW40" s="90"/>
      <c r="DNX40" s="90"/>
      <c r="DNY40" s="90"/>
      <c r="DNZ40" s="90"/>
      <c r="DOA40" s="90"/>
      <c r="DOB40" s="90"/>
      <c r="DOC40" s="90"/>
      <c r="DOD40" s="90"/>
      <c r="DOE40" s="90"/>
      <c r="DOF40" s="90"/>
      <c r="DOG40" s="90"/>
      <c r="DOH40" s="90"/>
      <c r="DOI40" s="90"/>
      <c r="DOJ40" s="90"/>
      <c r="DOK40" s="90"/>
      <c r="DOL40" s="90"/>
      <c r="DOM40" s="90"/>
      <c r="DON40" s="90"/>
      <c r="DOO40" s="90"/>
      <c r="DOP40" s="90"/>
      <c r="DOQ40" s="90"/>
      <c r="DOR40" s="90"/>
      <c r="DOS40" s="90"/>
      <c r="DOT40" s="90"/>
      <c r="DOU40" s="90"/>
      <c r="DOV40" s="90"/>
      <c r="DOW40" s="90"/>
      <c r="DOX40" s="90"/>
      <c r="DOY40" s="90"/>
      <c r="DOZ40" s="90"/>
      <c r="DPA40" s="90"/>
      <c r="DPB40" s="90"/>
      <c r="DPC40" s="90"/>
      <c r="DPD40" s="90"/>
      <c r="DPE40" s="90"/>
      <c r="DPF40" s="90"/>
      <c r="DPG40" s="90"/>
      <c r="DPH40" s="90"/>
      <c r="DPI40" s="90"/>
      <c r="DPJ40" s="90"/>
      <c r="DPK40" s="90"/>
      <c r="DPL40" s="90"/>
      <c r="DPM40" s="90"/>
      <c r="DPN40" s="90"/>
      <c r="DPO40" s="90"/>
      <c r="DPP40" s="90"/>
      <c r="DPQ40" s="90"/>
      <c r="DPR40" s="90"/>
      <c r="DPS40" s="90"/>
      <c r="DPT40" s="90"/>
      <c r="DPU40" s="90"/>
      <c r="DPV40" s="90"/>
      <c r="DPW40" s="90"/>
      <c r="DPX40" s="90"/>
      <c r="DPY40" s="90"/>
      <c r="DPZ40" s="90"/>
      <c r="DQA40" s="90"/>
      <c r="DQB40" s="90"/>
      <c r="DQC40" s="90"/>
      <c r="DQD40" s="90"/>
      <c r="DQE40" s="90"/>
      <c r="DQF40" s="90"/>
      <c r="DQG40" s="90"/>
      <c r="DQH40" s="90"/>
      <c r="DQI40" s="90"/>
      <c r="DQJ40" s="90"/>
      <c r="DQK40" s="90"/>
      <c r="DQL40" s="90"/>
      <c r="DQM40" s="90"/>
      <c r="DQN40" s="90"/>
      <c r="DQO40" s="90"/>
      <c r="DQP40" s="90"/>
      <c r="DQQ40" s="90"/>
      <c r="DQR40" s="90"/>
      <c r="DQS40" s="90"/>
      <c r="DQT40" s="90"/>
      <c r="DQU40" s="90"/>
      <c r="DQV40" s="90"/>
      <c r="DQW40" s="90"/>
      <c r="DQX40" s="90"/>
      <c r="DQY40" s="90"/>
      <c r="DQZ40" s="90"/>
      <c r="DRA40" s="90"/>
      <c r="DRB40" s="90"/>
      <c r="DRC40" s="90"/>
      <c r="DRD40" s="90"/>
      <c r="DRE40" s="90"/>
      <c r="DRF40" s="90"/>
      <c r="DRG40" s="90"/>
      <c r="DRH40" s="90"/>
      <c r="DRI40" s="90"/>
      <c r="DRJ40" s="90"/>
      <c r="DRK40" s="90"/>
      <c r="DRL40" s="90"/>
      <c r="DRM40" s="90"/>
      <c r="DRN40" s="90"/>
      <c r="DRO40" s="90"/>
      <c r="DRP40" s="90"/>
      <c r="DRQ40" s="90"/>
      <c r="DRR40" s="90"/>
      <c r="DRS40" s="90"/>
      <c r="DRT40" s="90"/>
      <c r="DRU40" s="90"/>
      <c r="DRV40" s="90"/>
      <c r="DRW40" s="90"/>
      <c r="DRX40" s="90"/>
      <c r="DRY40" s="90"/>
      <c r="DRZ40" s="90"/>
      <c r="DSA40" s="90"/>
      <c r="DSB40" s="90"/>
      <c r="DSC40" s="90"/>
      <c r="DSD40" s="90"/>
      <c r="DSE40" s="90"/>
      <c r="DSF40" s="90"/>
      <c r="DSG40" s="90"/>
      <c r="DSH40" s="90"/>
      <c r="DSI40" s="90"/>
      <c r="DSJ40" s="90"/>
      <c r="DSK40" s="90"/>
      <c r="DSL40" s="90"/>
      <c r="DSM40" s="90"/>
      <c r="DSN40" s="90"/>
      <c r="DSO40" s="90"/>
      <c r="DSP40" s="90"/>
      <c r="DSQ40" s="90"/>
      <c r="DSR40" s="90"/>
      <c r="DSS40" s="90"/>
      <c r="DST40" s="90"/>
      <c r="DSU40" s="90"/>
      <c r="DSV40" s="90"/>
      <c r="DSW40" s="90"/>
      <c r="DSX40" s="90"/>
      <c r="DSY40" s="90"/>
      <c r="DSZ40" s="90"/>
      <c r="DTA40" s="90"/>
      <c r="DTB40" s="90"/>
      <c r="DTC40" s="90"/>
      <c r="DTD40" s="90"/>
      <c r="DTE40" s="90"/>
      <c r="DTF40" s="90"/>
      <c r="DTG40" s="90"/>
      <c r="DTH40" s="90"/>
      <c r="DTI40" s="90"/>
      <c r="DTJ40" s="90"/>
      <c r="DTK40" s="90"/>
      <c r="DTL40" s="90"/>
      <c r="DTM40" s="90"/>
      <c r="DTN40" s="90"/>
      <c r="DTO40" s="90"/>
      <c r="DTP40" s="90"/>
      <c r="DTQ40" s="90"/>
      <c r="DTR40" s="90"/>
      <c r="DTS40" s="90"/>
      <c r="DTT40" s="90"/>
      <c r="DTU40" s="90"/>
      <c r="DTV40" s="90"/>
      <c r="DTW40" s="90"/>
      <c r="DTX40" s="90"/>
      <c r="DTY40" s="90"/>
      <c r="DTZ40" s="90"/>
      <c r="DUA40" s="90"/>
      <c r="DUB40" s="90"/>
      <c r="DUC40" s="90"/>
      <c r="DUD40" s="90"/>
      <c r="DUE40" s="90"/>
      <c r="DUF40" s="90"/>
      <c r="DUG40" s="90"/>
      <c r="DUH40" s="90"/>
      <c r="DUI40" s="90"/>
      <c r="DUJ40" s="90"/>
      <c r="DUK40" s="90"/>
      <c r="DUL40" s="90"/>
      <c r="DUM40" s="90"/>
      <c r="DUN40" s="90"/>
      <c r="DUO40" s="90"/>
      <c r="DUP40" s="90"/>
      <c r="DUQ40" s="90"/>
      <c r="DUR40" s="90"/>
      <c r="DUS40" s="90"/>
      <c r="DUT40" s="90"/>
      <c r="DUU40" s="90"/>
      <c r="DUV40" s="90"/>
      <c r="DUW40" s="90"/>
      <c r="DUX40" s="90"/>
      <c r="DUY40" s="90"/>
      <c r="DUZ40" s="90"/>
      <c r="DVA40" s="90"/>
      <c r="DVB40" s="90"/>
      <c r="DVC40" s="90"/>
      <c r="DVD40" s="90"/>
      <c r="DVE40" s="90"/>
      <c r="DVF40" s="90"/>
      <c r="DVG40" s="90"/>
      <c r="DVH40" s="90"/>
      <c r="DVI40" s="90"/>
      <c r="DVJ40" s="90"/>
      <c r="DVK40" s="90"/>
      <c r="DVL40" s="90"/>
      <c r="DVM40" s="90"/>
      <c r="DVN40" s="90"/>
      <c r="DVO40" s="90"/>
      <c r="DVP40" s="90"/>
      <c r="DVQ40" s="90"/>
      <c r="DVR40" s="90"/>
      <c r="DVS40" s="90"/>
      <c r="DVT40" s="90"/>
      <c r="DVU40" s="90"/>
      <c r="DVV40" s="90"/>
      <c r="DVW40" s="90"/>
      <c r="DVX40" s="90"/>
      <c r="DVY40" s="90"/>
      <c r="DVZ40" s="90"/>
      <c r="DWA40" s="90"/>
      <c r="DWB40" s="90"/>
      <c r="DWC40" s="90"/>
      <c r="DWD40" s="90"/>
      <c r="DWE40" s="90"/>
      <c r="DWF40" s="90"/>
      <c r="DWG40" s="90"/>
      <c r="DWH40" s="90"/>
      <c r="DWI40" s="90"/>
      <c r="DWJ40" s="90"/>
      <c r="DWK40" s="90"/>
      <c r="DWL40" s="90"/>
      <c r="DWM40" s="90"/>
      <c r="DWN40" s="90"/>
      <c r="DWO40" s="90"/>
      <c r="DWP40" s="90"/>
      <c r="DWQ40" s="90"/>
      <c r="DWR40" s="90"/>
      <c r="DWS40" s="90"/>
      <c r="DWT40" s="90"/>
      <c r="DWU40" s="90"/>
      <c r="DWV40" s="90"/>
      <c r="DWW40" s="90"/>
      <c r="DWX40" s="90"/>
      <c r="DWY40" s="90"/>
      <c r="DWZ40" s="90"/>
      <c r="DXA40" s="90"/>
      <c r="DXB40" s="90"/>
      <c r="DXC40" s="90"/>
      <c r="DXD40" s="90"/>
      <c r="DXE40" s="90"/>
      <c r="DXF40" s="90"/>
      <c r="DXG40" s="90"/>
      <c r="DXH40" s="90"/>
      <c r="DXI40" s="90"/>
      <c r="DXJ40" s="90"/>
      <c r="DXK40" s="90"/>
      <c r="DXL40" s="90"/>
      <c r="DXM40" s="90"/>
      <c r="DXN40" s="90"/>
      <c r="DXO40" s="90"/>
      <c r="DXP40" s="90"/>
      <c r="DXQ40" s="90"/>
      <c r="DXR40" s="90"/>
      <c r="DXS40" s="90"/>
      <c r="DXT40" s="90"/>
      <c r="DXU40" s="90"/>
      <c r="DXV40" s="90"/>
      <c r="DXW40" s="90"/>
      <c r="DXX40" s="90"/>
      <c r="DXY40" s="90"/>
      <c r="DXZ40" s="90"/>
      <c r="DYA40" s="90"/>
      <c r="DYB40" s="90"/>
      <c r="DYC40" s="90"/>
      <c r="DYD40" s="90"/>
      <c r="DYE40" s="90"/>
      <c r="DYF40" s="90"/>
      <c r="DYG40" s="90"/>
      <c r="DYH40" s="90"/>
      <c r="DYI40" s="90"/>
      <c r="DYJ40" s="90"/>
      <c r="DYK40" s="90"/>
      <c r="DYL40" s="90"/>
      <c r="DYM40" s="90"/>
      <c r="DYN40" s="90"/>
      <c r="DYO40" s="90"/>
      <c r="DYP40" s="90"/>
      <c r="DYQ40" s="90"/>
      <c r="DYR40" s="90"/>
      <c r="DYS40" s="90"/>
      <c r="DYT40" s="90"/>
      <c r="DYU40" s="90"/>
      <c r="DYV40" s="90"/>
      <c r="DYW40" s="90"/>
      <c r="DYX40" s="90"/>
      <c r="DYY40" s="90"/>
      <c r="DYZ40" s="90"/>
      <c r="DZA40" s="90"/>
      <c r="DZB40" s="90"/>
      <c r="DZC40" s="90"/>
      <c r="DZD40" s="90"/>
      <c r="DZE40" s="90"/>
      <c r="DZF40" s="90"/>
      <c r="DZG40" s="90"/>
      <c r="DZH40" s="90"/>
      <c r="DZI40" s="90"/>
      <c r="DZJ40" s="90"/>
      <c r="DZK40" s="90"/>
      <c r="DZL40" s="90"/>
      <c r="DZM40" s="90"/>
      <c r="DZN40" s="90"/>
      <c r="DZO40" s="90"/>
      <c r="DZP40" s="90"/>
      <c r="DZQ40" s="90"/>
      <c r="DZR40" s="90"/>
      <c r="DZS40" s="90"/>
      <c r="DZT40" s="90"/>
      <c r="DZU40" s="90"/>
      <c r="DZV40" s="90"/>
      <c r="DZW40" s="90"/>
      <c r="DZX40" s="90"/>
      <c r="DZY40" s="90"/>
      <c r="DZZ40" s="90"/>
      <c r="EAA40" s="90"/>
      <c r="EAB40" s="90"/>
      <c r="EAC40" s="90"/>
      <c r="EAD40" s="90"/>
      <c r="EAE40" s="90"/>
      <c r="EAF40" s="90"/>
      <c r="EAG40" s="90"/>
      <c r="EAH40" s="90"/>
      <c r="EAI40" s="90"/>
      <c r="EAJ40" s="90"/>
      <c r="EAK40" s="90"/>
      <c r="EAL40" s="90"/>
      <c r="EAM40" s="90"/>
      <c r="EAN40" s="90"/>
      <c r="EAO40" s="90"/>
      <c r="EAP40" s="90"/>
      <c r="EAQ40" s="90"/>
      <c r="EAR40" s="90"/>
      <c r="EAS40" s="90"/>
      <c r="EAT40" s="90"/>
      <c r="EAU40" s="90"/>
      <c r="EAV40" s="90"/>
      <c r="EAW40" s="90"/>
      <c r="EAX40" s="90"/>
      <c r="EAY40" s="90"/>
      <c r="EAZ40" s="90"/>
      <c r="EBA40" s="90"/>
      <c r="EBB40" s="90"/>
      <c r="EBC40" s="90"/>
      <c r="EBD40" s="90"/>
      <c r="EBE40" s="90"/>
      <c r="EBF40" s="90"/>
      <c r="EBG40" s="90"/>
      <c r="EBH40" s="90"/>
      <c r="EBI40" s="90"/>
      <c r="EBJ40" s="90"/>
      <c r="EBK40" s="90"/>
      <c r="EBL40" s="90"/>
      <c r="EBM40" s="90"/>
      <c r="EBN40" s="90"/>
      <c r="EBO40" s="90"/>
      <c r="EBP40" s="90"/>
      <c r="EBQ40" s="90"/>
      <c r="EBR40" s="90"/>
      <c r="EBS40" s="90"/>
      <c r="EBT40" s="90"/>
      <c r="EBU40" s="90"/>
      <c r="EBV40" s="90"/>
      <c r="EBW40" s="90"/>
      <c r="EBX40" s="90"/>
      <c r="EBY40" s="90"/>
      <c r="EBZ40" s="90"/>
      <c r="ECA40" s="90"/>
      <c r="ECB40" s="90"/>
      <c r="ECC40" s="90"/>
      <c r="ECD40" s="90"/>
      <c r="ECE40" s="90"/>
      <c r="ECF40" s="90"/>
      <c r="ECG40" s="90"/>
      <c r="ECH40" s="90"/>
      <c r="ECI40" s="90"/>
      <c r="ECJ40" s="90"/>
      <c r="ECK40" s="90"/>
      <c r="ECL40" s="90"/>
      <c r="ECM40" s="90"/>
      <c r="ECN40" s="90"/>
      <c r="ECO40" s="90"/>
      <c r="ECP40" s="90"/>
      <c r="ECQ40" s="90"/>
      <c r="ECR40" s="90"/>
      <c r="ECS40" s="90"/>
      <c r="ECT40" s="90"/>
      <c r="ECU40" s="90"/>
      <c r="ECV40" s="90"/>
      <c r="ECW40" s="90"/>
      <c r="ECX40" s="90"/>
      <c r="ECY40" s="90"/>
      <c r="ECZ40" s="90"/>
      <c r="EDA40" s="90"/>
      <c r="EDB40" s="90"/>
      <c r="EDC40" s="90"/>
      <c r="EDD40" s="90"/>
      <c r="EDE40" s="90"/>
      <c r="EDF40" s="90"/>
      <c r="EDG40" s="90"/>
      <c r="EDH40" s="90"/>
      <c r="EDI40" s="90"/>
      <c r="EDJ40" s="90"/>
      <c r="EDK40" s="90"/>
      <c r="EDL40" s="90"/>
      <c r="EDM40" s="90"/>
      <c r="EDN40" s="90"/>
      <c r="EDO40" s="90"/>
      <c r="EDP40" s="90"/>
      <c r="EDQ40" s="90"/>
      <c r="EDR40" s="90"/>
      <c r="EDS40" s="90"/>
      <c r="EDT40" s="90"/>
      <c r="EDU40" s="90"/>
      <c r="EDV40" s="90"/>
      <c r="EDW40" s="90"/>
      <c r="EDX40" s="90"/>
      <c r="EDY40" s="90"/>
      <c r="EDZ40" s="90"/>
      <c r="EEA40" s="90"/>
      <c r="EEB40" s="90"/>
      <c r="EEC40" s="90"/>
      <c r="EED40" s="90"/>
      <c r="EEE40" s="90"/>
      <c r="EEF40" s="90"/>
      <c r="EEG40" s="90"/>
      <c r="EEH40" s="90"/>
      <c r="EEI40" s="90"/>
      <c r="EEJ40" s="90"/>
      <c r="EEK40" s="90"/>
      <c r="EEL40" s="90"/>
      <c r="EEM40" s="90"/>
      <c r="EEN40" s="90"/>
      <c r="EEO40" s="90"/>
      <c r="EEP40" s="90"/>
      <c r="EEQ40" s="90"/>
      <c r="EER40" s="90"/>
      <c r="EES40" s="90"/>
      <c r="EET40" s="90"/>
      <c r="EEU40" s="90"/>
      <c r="EEV40" s="90"/>
      <c r="EEW40" s="90"/>
      <c r="EEX40" s="90"/>
      <c r="EEY40" s="90"/>
      <c r="EEZ40" s="90"/>
      <c r="EFA40" s="90"/>
      <c r="EFB40" s="90"/>
      <c r="EFC40" s="90"/>
      <c r="EFD40" s="90"/>
      <c r="EFE40" s="90"/>
      <c r="EFF40" s="90"/>
      <c r="EFG40" s="90"/>
      <c r="EFH40" s="90"/>
      <c r="EFI40" s="90"/>
      <c r="EFJ40" s="90"/>
      <c r="EFK40" s="90"/>
      <c r="EFL40" s="90"/>
      <c r="EFM40" s="90"/>
      <c r="EFN40" s="90"/>
      <c r="EFO40" s="90"/>
      <c r="EFP40" s="90"/>
      <c r="EFQ40" s="90"/>
      <c r="EFR40" s="90"/>
      <c r="EFS40" s="90"/>
      <c r="EFT40" s="90"/>
      <c r="EFU40" s="90"/>
      <c r="EFV40" s="90"/>
      <c r="EFW40" s="90"/>
      <c r="EFX40" s="90"/>
      <c r="EFY40" s="90"/>
      <c r="EFZ40" s="90"/>
      <c r="EGA40" s="90"/>
      <c r="EGB40" s="90"/>
      <c r="EGC40" s="90"/>
      <c r="EGD40" s="90"/>
      <c r="EGE40" s="90"/>
      <c r="EGF40" s="90"/>
      <c r="EGG40" s="90"/>
      <c r="EGH40" s="90"/>
      <c r="EGI40" s="90"/>
      <c r="EGJ40" s="90"/>
      <c r="EGK40" s="90"/>
      <c r="EGL40" s="90"/>
      <c r="EGM40" s="90"/>
      <c r="EGN40" s="90"/>
      <c r="EGO40" s="90"/>
      <c r="EGP40" s="90"/>
      <c r="EGQ40" s="90"/>
      <c r="EGR40" s="90"/>
      <c r="EGS40" s="90"/>
      <c r="EGT40" s="90"/>
      <c r="EGU40" s="90"/>
      <c r="EGV40" s="90"/>
      <c r="EGW40" s="90"/>
      <c r="EGX40" s="90"/>
      <c r="EGY40" s="90"/>
      <c r="EGZ40" s="90"/>
      <c r="EHA40" s="90"/>
      <c r="EHB40" s="90"/>
      <c r="EHC40" s="90"/>
      <c r="EHD40" s="90"/>
      <c r="EHE40" s="90"/>
      <c r="EHF40" s="90"/>
      <c r="EHG40" s="90"/>
      <c r="EHH40" s="90"/>
      <c r="EHI40" s="90"/>
      <c r="EHJ40" s="90"/>
      <c r="EHK40" s="90"/>
      <c r="EHL40" s="90"/>
      <c r="EHM40" s="90"/>
      <c r="EHN40" s="90"/>
      <c r="EHO40" s="90"/>
      <c r="EHP40" s="90"/>
      <c r="EHQ40" s="90"/>
      <c r="EHR40" s="90"/>
      <c r="EHS40" s="90"/>
      <c r="EHT40" s="90"/>
      <c r="EHU40" s="90"/>
      <c r="EHV40" s="90"/>
      <c r="EHW40" s="90"/>
      <c r="EHX40" s="90"/>
      <c r="EHY40" s="90"/>
      <c r="EHZ40" s="90"/>
      <c r="EIA40" s="90"/>
      <c r="EIB40" s="90"/>
      <c r="EIC40" s="90"/>
      <c r="EID40" s="90"/>
      <c r="EIE40" s="90"/>
      <c r="EIF40" s="90"/>
      <c r="EIG40" s="90"/>
      <c r="EIH40" s="90"/>
      <c r="EII40" s="90"/>
      <c r="EIJ40" s="90"/>
      <c r="EIK40" s="90"/>
      <c r="EIL40" s="90"/>
      <c r="EIM40" s="90"/>
      <c r="EIN40" s="90"/>
      <c r="EIO40" s="90"/>
      <c r="EIP40" s="90"/>
      <c r="EIQ40" s="90"/>
      <c r="EIR40" s="90"/>
      <c r="EIS40" s="90"/>
      <c r="EIT40" s="90"/>
      <c r="EIU40" s="90"/>
      <c r="EIV40" s="90"/>
      <c r="EIW40" s="90"/>
      <c r="EIX40" s="90"/>
      <c r="EIY40" s="90"/>
      <c r="EIZ40" s="90"/>
      <c r="EJA40" s="90"/>
      <c r="EJB40" s="90"/>
      <c r="EJC40" s="90"/>
      <c r="EJD40" s="90"/>
      <c r="EJE40" s="90"/>
      <c r="EJF40" s="90"/>
      <c r="EJG40" s="90"/>
      <c r="EJH40" s="90"/>
      <c r="EJI40" s="90"/>
      <c r="EJJ40" s="90"/>
      <c r="EJK40" s="90"/>
      <c r="EJL40" s="90"/>
      <c r="EJM40" s="90"/>
      <c r="EJN40" s="90"/>
      <c r="EJO40" s="90"/>
      <c r="EJP40" s="90"/>
      <c r="EJQ40" s="90"/>
      <c r="EJR40" s="90"/>
      <c r="EJS40" s="90"/>
      <c r="EJT40" s="90"/>
      <c r="EJU40" s="90"/>
      <c r="EJV40" s="90"/>
      <c r="EJW40" s="90"/>
      <c r="EJX40" s="90"/>
      <c r="EJY40" s="90"/>
      <c r="EJZ40" s="90"/>
      <c r="EKA40" s="90"/>
      <c r="EKB40" s="90"/>
      <c r="EKC40" s="90"/>
      <c r="EKD40" s="90"/>
      <c r="EKE40" s="90"/>
      <c r="EKF40" s="90"/>
      <c r="EKG40" s="90"/>
      <c r="EKH40" s="90"/>
      <c r="EKI40" s="90"/>
      <c r="EKJ40" s="90"/>
      <c r="EKK40" s="90"/>
      <c r="EKL40" s="90"/>
      <c r="EKM40" s="90"/>
      <c r="EKN40" s="90"/>
      <c r="EKO40" s="90"/>
      <c r="EKP40" s="90"/>
      <c r="EKQ40" s="90"/>
      <c r="EKR40" s="90"/>
      <c r="EKS40" s="90"/>
      <c r="EKT40" s="90"/>
      <c r="EKU40" s="90"/>
      <c r="EKV40" s="90"/>
      <c r="EKW40" s="90"/>
      <c r="EKX40" s="90"/>
      <c r="EKY40" s="90"/>
      <c r="EKZ40" s="90"/>
      <c r="ELA40" s="90"/>
      <c r="ELB40" s="90"/>
      <c r="ELC40" s="90"/>
      <c r="ELD40" s="90"/>
      <c r="ELE40" s="90"/>
      <c r="ELF40" s="90"/>
      <c r="ELG40" s="90"/>
      <c r="ELH40" s="90"/>
      <c r="ELI40" s="90"/>
      <c r="ELJ40" s="90"/>
      <c r="ELK40" s="90"/>
      <c r="ELL40" s="90"/>
      <c r="ELM40" s="90"/>
      <c r="ELN40" s="90"/>
      <c r="ELO40" s="90"/>
      <c r="ELP40" s="90"/>
      <c r="ELQ40" s="90"/>
      <c r="ELR40" s="90"/>
      <c r="ELS40" s="90"/>
      <c r="ELT40" s="90"/>
      <c r="ELU40" s="90"/>
      <c r="ELV40" s="90"/>
      <c r="ELW40" s="90"/>
      <c r="ELX40" s="90"/>
      <c r="ELY40" s="90"/>
      <c r="ELZ40" s="90"/>
      <c r="EMA40" s="90"/>
      <c r="EMB40" s="90"/>
      <c r="EMC40" s="90"/>
      <c r="EMD40" s="90"/>
      <c r="EME40" s="90"/>
      <c r="EMF40" s="90"/>
      <c r="EMG40" s="90"/>
      <c r="EMH40" s="90"/>
      <c r="EMI40" s="90"/>
      <c r="EMJ40" s="90"/>
      <c r="EMK40" s="90"/>
      <c r="EML40" s="90"/>
      <c r="EMM40" s="90"/>
      <c r="EMN40" s="90"/>
      <c r="EMO40" s="90"/>
      <c r="EMP40" s="90"/>
      <c r="EMQ40" s="90"/>
      <c r="EMR40" s="90"/>
      <c r="EMS40" s="90"/>
      <c r="EMT40" s="90"/>
      <c r="EMU40" s="90"/>
      <c r="EMV40" s="90"/>
      <c r="EMW40" s="90"/>
      <c r="EMX40" s="90"/>
      <c r="EMY40" s="90"/>
      <c r="EMZ40" s="90"/>
      <c r="ENA40" s="90"/>
      <c r="ENB40" s="90"/>
      <c r="ENC40" s="90"/>
      <c r="END40" s="90"/>
      <c r="ENE40" s="90"/>
      <c r="ENF40" s="90"/>
      <c r="ENG40" s="90"/>
      <c r="ENH40" s="90"/>
      <c r="ENI40" s="90"/>
      <c r="ENJ40" s="90"/>
      <c r="ENK40" s="90"/>
      <c r="ENL40" s="90"/>
      <c r="ENM40" s="90"/>
      <c r="ENN40" s="90"/>
      <c r="ENO40" s="90"/>
      <c r="ENP40" s="90"/>
      <c r="ENQ40" s="90"/>
      <c r="ENR40" s="90"/>
      <c r="ENS40" s="90"/>
      <c r="ENT40" s="90"/>
      <c r="ENU40" s="90"/>
      <c r="ENV40" s="90"/>
      <c r="ENW40" s="90"/>
      <c r="ENX40" s="90"/>
      <c r="ENY40" s="90"/>
      <c r="ENZ40" s="90"/>
      <c r="EOA40" s="90"/>
      <c r="EOB40" s="90"/>
      <c r="EOC40" s="90"/>
      <c r="EOD40" s="90"/>
      <c r="EOE40" s="90"/>
      <c r="EOF40" s="90"/>
      <c r="EOG40" s="90"/>
      <c r="EOH40" s="90"/>
      <c r="EOI40" s="90"/>
      <c r="EOJ40" s="90"/>
      <c r="EOK40" s="90"/>
      <c r="EOL40" s="90"/>
      <c r="EOM40" s="90"/>
      <c r="EON40" s="90"/>
      <c r="EOO40" s="90"/>
      <c r="EOP40" s="90"/>
      <c r="EOQ40" s="90"/>
      <c r="EOR40" s="90"/>
      <c r="EOS40" s="90"/>
      <c r="EOT40" s="90"/>
      <c r="EOU40" s="90"/>
      <c r="EOV40" s="90"/>
      <c r="EOW40" s="90"/>
      <c r="EOX40" s="90"/>
      <c r="EOY40" s="90"/>
      <c r="EOZ40" s="90"/>
      <c r="EPA40" s="90"/>
      <c r="EPB40" s="90"/>
      <c r="EPC40" s="90"/>
      <c r="EPD40" s="90"/>
      <c r="EPE40" s="90"/>
      <c r="EPF40" s="90"/>
      <c r="EPG40" s="90"/>
      <c r="EPH40" s="90"/>
      <c r="EPI40" s="90"/>
      <c r="EPJ40" s="90"/>
      <c r="EPK40" s="90"/>
      <c r="EPL40" s="90"/>
      <c r="EPM40" s="90"/>
      <c r="EPN40" s="90"/>
      <c r="EPO40" s="90"/>
      <c r="EPP40" s="90"/>
      <c r="EPQ40" s="90"/>
      <c r="EPR40" s="90"/>
      <c r="EPS40" s="90"/>
      <c r="EPT40" s="90"/>
      <c r="EPU40" s="90"/>
      <c r="EPV40" s="90"/>
      <c r="EPW40" s="90"/>
      <c r="EPX40" s="90"/>
      <c r="EPY40" s="90"/>
      <c r="EPZ40" s="90"/>
      <c r="EQA40" s="90"/>
      <c r="EQB40" s="90"/>
      <c r="EQC40" s="90"/>
      <c r="EQD40" s="90"/>
      <c r="EQE40" s="90"/>
      <c r="EQF40" s="90"/>
      <c r="EQG40" s="90"/>
      <c r="EQH40" s="90"/>
      <c r="EQI40" s="90"/>
      <c r="EQJ40" s="90"/>
      <c r="EQK40" s="90"/>
      <c r="EQL40" s="90"/>
      <c r="EQM40" s="90"/>
      <c r="EQN40" s="90"/>
      <c r="EQO40" s="90"/>
      <c r="EQP40" s="90"/>
      <c r="EQQ40" s="90"/>
      <c r="EQR40" s="90"/>
      <c r="EQS40" s="90"/>
      <c r="EQT40" s="90"/>
      <c r="EQU40" s="90"/>
      <c r="EQV40" s="90"/>
      <c r="EQW40" s="90"/>
      <c r="EQX40" s="90"/>
      <c r="EQY40" s="90"/>
      <c r="EQZ40" s="90"/>
      <c r="ERA40" s="90"/>
      <c r="ERB40" s="90"/>
      <c r="ERC40" s="90"/>
      <c r="ERD40" s="90"/>
      <c r="ERE40" s="90"/>
      <c r="ERF40" s="90"/>
      <c r="ERG40" s="90"/>
      <c r="ERH40" s="90"/>
      <c r="ERI40" s="90"/>
      <c r="ERJ40" s="90"/>
      <c r="ERK40" s="90"/>
      <c r="ERL40" s="90"/>
      <c r="ERM40" s="90"/>
      <c r="ERN40" s="90"/>
      <c r="ERO40" s="90"/>
      <c r="ERP40" s="90"/>
      <c r="ERQ40" s="90"/>
      <c r="ERR40" s="90"/>
      <c r="ERS40" s="90"/>
      <c r="ERT40" s="90"/>
      <c r="ERU40" s="90"/>
      <c r="ERV40" s="90"/>
      <c r="ERW40" s="90"/>
      <c r="ERX40" s="90"/>
      <c r="ERY40" s="90"/>
      <c r="ERZ40" s="90"/>
      <c r="ESA40" s="90"/>
      <c r="ESB40" s="90"/>
      <c r="ESC40" s="90"/>
      <c r="ESD40" s="90"/>
      <c r="ESE40" s="90"/>
      <c r="ESF40" s="90"/>
      <c r="ESG40" s="90"/>
      <c r="ESH40" s="90"/>
      <c r="ESI40" s="90"/>
      <c r="ESJ40" s="90"/>
      <c r="ESK40" s="90"/>
      <c r="ESL40" s="90"/>
      <c r="ESM40" s="90"/>
      <c r="ESN40" s="90"/>
      <c r="ESO40" s="90"/>
      <c r="ESP40" s="90"/>
      <c r="ESQ40" s="90"/>
      <c r="ESR40" s="90"/>
      <c r="ESS40" s="90"/>
      <c r="EST40" s="90"/>
      <c r="ESU40" s="90"/>
      <c r="ESV40" s="90"/>
      <c r="ESW40" s="90"/>
      <c r="ESX40" s="90"/>
      <c r="ESY40" s="90"/>
      <c r="ESZ40" s="90"/>
      <c r="ETA40" s="90"/>
      <c r="ETB40" s="90"/>
      <c r="ETC40" s="90"/>
      <c r="ETD40" s="90"/>
      <c r="ETE40" s="90"/>
      <c r="ETF40" s="90"/>
      <c r="ETG40" s="90"/>
      <c r="ETH40" s="90"/>
      <c r="ETI40" s="90"/>
      <c r="ETJ40" s="90"/>
      <c r="ETK40" s="90"/>
      <c r="ETL40" s="90"/>
      <c r="ETM40" s="90"/>
      <c r="ETN40" s="90"/>
      <c r="ETO40" s="90"/>
      <c r="ETP40" s="90"/>
      <c r="ETQ40" s="90"/>
      <c r="ETR40" s="90"/>
      <c r="ETS40" s="90"/>
      <c r="ETT40" s="90"/>
      <c r="ETU40" s="90"/>
      <c r="ETV40" s="90"/>
      <c r="ETW40" s="90"/>
      <c r="ETX40" s="90"/>
      <c r="ETY40" s="90"/>
      <c r="ETZ40" s="90"/>
      <c r="EUA40" s="90"/>
      <c r="EUB40" s="90"/>
      <c r="EUC40" s="90"/>
      <c r="EUD40" s="90"/>
      <c r="EUE40" s="90"/>
      <c r="EUF40" s="90"/>
      <c r="EUG40" s="90"/>
      <c r="EUH40" s="90"/>
      <c r="EUI40" s="90"/>
      <c r="EUJ40" s="90"/>
      <c r="EUK40" s="90"/>
      <c r="EUL40" s="90"/>
      <c r="EUM40" s="90"/>
      <c r="EUN40" s="90"/>
      <c r="EUO40" s="90"/>
      <c r="EUP40" s="90"/>
      <c r="EUQ40" s="90"/>
      <c r="EUR40" s="90"/>
      <c r="EUS40" s="90"/>
      <c r="EUT40" s="90"/>
      <c r="EUU40" s="90"/>
      <c r="EUV40" s="90"/>
      <c r="EUW40" s="90"/>
      <c r="EUX40" s="90"/>
      <c r="EUY40" s="90"/>
      <c r="EUZ40" s="90"/>
      <c r="EVA40" s="90"/>
      <c r="EVB40" s="90"/>
      <c r="EVC40" s="90"/>
      <c r="EVD40" s="90"/>
      <c r="EVE40" s="90"/>
      <c r="EVF40" s="90"/>
      <c r="EVG40" s="90"/>
      <c r="EVH40" s="90"/>
      <c r="EVI40" s="90"/>
      <c r="EVJ40" s="90"/>
      <c r="EVK40" s="90"/>
      <c r="EVL40" s="90"/>
      <c r="EVM40" s="90"/>
      <c r="EVN40" s="90"/>
      <c r="EVO40" s="90"/>
      <c r="EVP40" s="90"/>
      <c r="EVQ40" s="90"/>
      <c r="EVR40" s="90"/>
      <c r="EVS40" s="90"/>
      <c r="EVT40" s="90"/>
      <c r="EVU40" s="90"/>
      <c r="EVV40" s="90"/>
      <c r="EVW40" s="90"/>
      <c r="EVX40" s="90"/>
      <c r="EVY40" s="90"/>
      <c r="EVZ40" s="90"/>
      <c r="EWA40" s="90"/>
      <c r="EWB40" s="90"/>
      <c r="EWC40" s="90"/>
      <c r="EWD40" s="90"/>
      <c r="EWE40" s="90"/>
      <c r="EWF40" s="90"/>
      <c r="EWG40" s="90"/>
      <c r="EWH40" s="90"/>
      <c r="EWI40" s="90"/>
      <c r="EWJ40" s="90"/>
      <c r="EWK40" s="90"/>
      <c r="EWL40" s="90"/>
      <c r="EWM40" s="90"/>
      <c r="EWN40" s="90"/>
      <c r="EWO40" s="90"/>
      <c r="EWP40" s="90"/>
      <c r="EWQ40" s="90"/>
      <c r="EWR40" s="90"/>
      <c r="EWS40" s="90"/>
      <c r="EWT40" s="90"/>
      <c r="EWU40" s="90"/>
      <c r="EWV40" s="90"/>
      <c r="EWW40" s="90"/>
      <c r="EWX40" s="90"/>
      <c r="EWY40" s="90"/>
      <c r="EWZ40" s="90"/>
      <c r="EXA40" s="90"/>
      <c r="EXB40" s="90"/>
      <c r="EXC40" s="90"/>
      <c r="EXD40" s="90"/>
      <c r="EXE40" s="90"/>
      <c r="EXF40" s="90"/>
      <c r="EXG40" s="90"/>
      <c r="EXH40" s="90"/>
      <c r="EXI40" s="90"/>
      <c r="EXJ40" s="90"/>
      <c r="EXK40" s="90"/>
      <c r="EXL40" s="90"/>
      <c r="EXM40" s="90"/>
      <c r="EXN40" s="90"/>
      <c r="EXO40" s="90"/>
      <c r="EXP40" s="90"/>
      <c r="EXQ40" s="90"/>
      <c r="EXR40" s="90"/>
      <c r="EXS40" s="90"/>
      <c r="EXT40" s="90"/>
      <c r="EXU40" s="90"/>
      <c r="EXV40" s="90"/>
      <c r="EXW40" s="90"/>
      <c r="EXX40" s="90"/>
      <c r="EXY40" s="90"/>
      <c r="EXZ40" s="90"/>
      <c r="EYA40" s="90"/>
      <c r="EYB40" s="90"/>
      <c r="EYC40" s="90"/>
      <c r="EYD40" s="90"/>
      <c r="EYE40" s="90"/>
      <c r="EYF40" s="90"/>
      <c r="EYG40" s="90"/>
      <c r="EYH40" s="90"/>
      <c r="EYI40" s="90"/>
      <c r="EYJ40" s="90"/>
      <c r="EYK40" s="90"/>
      <c r="EYL40" s="90"/>
      <c r="EYM40" s="90"/>
      <c r="EYN40" s="90"/>
      <c r="EYO40" s="90"/>
      <c r="EYP40" s="90"/>
      <c r="EYQ40" s="90"/>
      <c r="EYR40" s="90"/>
      <c r="EYS40" s="90"/>
      <c r="EYT40" s="90"/>
      <c r="EYU40" s="90"/>
      <c r="EYV40" s="90"/>
      <c r="EYW40" s="90"/>
      <c r="EYX40" s="90"/>
      <c r="EYY40" s="90"/>
      <c r="EYZ40" s="90"/>
      <c r="EZA40" s="90"/>
      <c r="EZB40" s="90"/>
      <c r="EZC40" s="90"/>
      <c r="EZD40" s="90"/>
      <c r="EZE40" s="90"/>
      <c r="EZF40" s="90"/>
      <c r="EZG40" s="90"/>
      <c r="EZH40" s="90"/>
      <c r="EZI40" s="90"/>
      <c r="EZJ40" s="90"/>
      <c r="EZK40" s="90"/>
      <c r="EZL40" s="90"/>
      <c r="EZM40" s="90"/>
      <c r="EZN40" s="90"/>
      <c r="EZO40" s="90"/>
      <c r="EZP40" s="90"/>
      <c r="EZQ40" s="90"/>
      <c r="EZR40" s="90"/>
      <c r="EZS40" s="90"/>
      <c r="EZT40" s="90"/>
      <c r="EZU40" s="90"/>
      <c r="EZV40" s="90"/>
      <c r="EZW40" s="90"/>
      <c r="EZX40" s="90"/>
      <c r="EZY40" s="90"/>
      <c r="EZZ40" s="90"/>
      <c r="FAA40" s="90"/>
      <c r="FAB40" s="90"/>
      <c r="FAC40" s="90"/>
      <c r="FAD40" s="90"/>
      <c r="FAE40" s="90"/>
      <c r="FAF40" s="90"/>
      <c r="FAG40" s="90"/>
      <c r="FAH40" s="90"/>
      <c r="FAI40" s="90"/>
      <c r="FAJ40" s="90"/>
      <c r="FAK40" s="90"/>
      <c r="FAL40" s="90"/>
      <c r="FAM40" s="90"/>
      <c r="FAN40" s="90"/>
      <c r="FAO40" s="90"/>
      <c r="FAP40" s="90"/>
      <c r="FAQ40" s="90"/>
      <c r="FAR40" s="90"/>
      <c r="FAS40" s="90"/>
      <c r="FAT40" s="90"/>
      <c r="FAU40" s="90"/>
      <c r="FAV40" s="90"/>
      <c r="FAW40" s="90"/>
      <c r="FAX40" s="90"/>
      <c r="FAY40" s="90"/>
      <c r="FAZ40" s="90"/>
      <c r="FBA40" s="90"/>
      <c r="FBB40" s="90"/>
      <c r="FBC40" s="90"/>
      <c r="FBD40" s="90"/>
      <c r="FBE40" s="90"/>
      <c r="FBF40" s="90"/>
      <c r="FBG40" s="90"/>
      <c r="FBH40" s="90"/>
      <c r="FBI40" s="90"/>
      <c r="FBJ40" s="90"/>
      <c r="FBK40" s="90"/>
      <c r="FBL40" s="90"/>
      <c r="FBM40" s="90"/>
      <c r="FBN40" s="90"/>
      <c r="FBO40" s="90"/>
      <c r="FBP40" s="90"/>
      <c r="FBQ40" s="90"/>
      <c r="FBR40" s="90"/>
      <c r="FBS40" s="90"/>
      <c r="FBT40" s="90"/>
      <c r="FBU40" s="90"/>
      <c r="FBV40" s="90"/>
      <c r="FBW40" s="90"/>
      <c r="FBX40" s="90"/>
      <c r="FBY40" s="90"/>
      <c r="FBZ40" s="90"/>
      <c r="FCA40" s="90"/>
      <c r="FCB40" s="90"/>
      <c r="FCC40" s="90"/>
      <c r="FCD40" s="90"/>
      <c r="FCE40" s="90"/>
      <c r="FCF40" s="90"/>
      <c r="FCG40" s="90"/>
      <c r="FCH40" s="90"/>
      <c r="FCI40" s="90"/>
      <c r="FCJ40" s="90"/>
      <c r="FCK40" s="90"/>
      <c r="FCL40" s="90"/>
      <c r="FCM40" s="90"/>
      <c r="FCN40" s="90"/>
      <c r="FCO40" s="90"/>
      <c r="FCP40" s="90"/>
      <c r="FCQ40" s="90"/>
      <c r="FCR40" s="90"/>
      <c r="FCS40" s="90"/>
      <c r="FCT40" s="90"/>
      <c r="FCU40" s="90"/>
      <c r="FCV40" s="90"/>
      <c r="FCW40" s="90"/>
      <c r="FCX40" s="90"/>
      <c r="FCY40" s="90"/>
      <c r="FCZ40" s="90"/>
      <c r="FDA40" s="90"/>
      <c r="FDB40" s="90"/>
      <c r="FDC40" s="90"/>
      <c r="FDD40" s="90"/>
      <c r="FDE40" s="90"/>
      <c r="FDF40" s="90"/>
      <c r="FDG40" s="90"/>
      <c r="FDH40" s="90"/>
      <c r="FDI40" s="90"/>
      <c r="FDJ40" s="90"/>
      <c r="FDK40" s="90"/>
      <c r="FDL40" s="90"/>
      <c r="FDM40" s="90"/>
      <c r="FDN40" s="90"/>
      <c r="FDO40" s="90"/>
      <c r="FDP40" s="90"/>
      <c r="FDQ40" s="90"/>
      <c r="FDR40" s="90"/>
      <c r="FDS40" s="90"/>
      <c r="FDT40" s="90"/>
      <c r="FDU40" s="90"/>
      <c r="FDV40" s="90"/>
      <c r="FDW40" s="90"/>
      <c r="FDX40" s="90"/>
      <c r="FDY40" s="90"/>
      <c r="FDZ40" s="90"/>
      <c r="FEA40" s="90"/>
      <c r="FEB40" s="90"/>
      <c r="FEC40" s="90"/>
      <c r="FED40" s="90"/>
      <c r="FEE40" s="90"/>
      <c r="FEF40" s="90"/>
      <c r="FEG40" s="90"/>
      <c r="FEH40" s="90"/>
      <c r="FEI40" s="90"/>
      <c r="FEJ40" s="90"/>
      <c r="FEK40" s="90"/>
      <c r="FEL40" s="90"/>
      <c r="FEM40" s="90"/>
      <c r="FEN40" s="90"/>
      <c r="FEO40" s="90"/>
      <c r="FEP40" s="90"/>
      <c r="FEQ40" s="90"/>
      <c r="FER40" s="90"/>
      <c r="FES40" s="90"/>
      <c r="FET40" s="90"/>
      <c r="FEU40" s="90"/>
      <c r="FEV40" s="90"/>
      <c r="FEW40" s="90"/>
      <c r="FEX40" s="90"/>
      <c r="FEY40" s="90"/>
      <c r="FEZ40" s="90"/>
      <c r="FFA40" s="90"/>
      <c r="FFB40" s="90"/>
      <c r="FFC40" s="90"/>
      <c r="FFD40" s="90"/>
      <c r="FFE40" s="90"/>
      <c r="FFF40" s="90"/>
      <c r="FFG40" s="90"/>
      <c r="FFH40" s="90"/>
      <c r="FFI40" s="90"/>
      <c r="FFJ40" s="90"/>
      <c r="FFK40" s="90"/>
      <c r="FFL40" s="90"/>
      <c r="FFM40" s="90"/>
      <c r="FFN40" s="90"/>
      <c r="FFO40" s="90"/>
      <c r="FFP40" s="90"/>
      <c r="FFQ40" s="90"/>
      <c r="FFR40" s="90"/>
      <c r="FFS40" s="90"/>
      <c r="FFT40" s="90"/>
      <c r="FFU40" s="90"/>
      <c r="FFV40" s="90"/>
      <c r="FFW40" s="90"/>
      <c r="FFX40" s="90"/>
      <c r="FFY40" s="90"/>
      <c r="FFZ40" s="90"/>
      <c r="FGA40" s="90"/>
      <c r="FGB40" s="90"/>
      <c r="FGC40" s="90"/>
      <c r="FGD40" s="90"/>
      <c r="FGE40" s="90"/>
      <c r="FGF40" s="90"/>
      <c r="FGG40" s="90"/>
      <c r="FGH40" s="90"/>
      <c r="FGI40" s="90"/>
      <c r="FGJ40" s="90"/>
      <c r="FGK40" s="90"/>
      <c r="FGL40" s="90"/>
      <c r="FGM40" s="90"/>
      <c r="FGN40" s="90"/>
      <c r="FGO40" s="90"/>
      <c r="FGP40" s="90"/>
      <c r="FGQ40" s="90"/>
      <c r="FGR40" s="90"/>
      <c r="FGS40" s="90"/>
      <c r="FGT40" s="90"/>
      <c r="FGU40" s="90"/>
      <c r="FGV40" s="90"/>
      <c r="FGW40" s="90"/>
      <c r="FGX40" s="90"/>
      <c r="FGY40" s="90"/>
      <c r="FGZ40" s="90"/>
      <c r="FHA40" s="90"/>
      <c r="FHB40" s="90"/>
      <c r="FHC40" s="90"/>
      <c r="FHD40" s="90"/>
      <c r="FHE40" s="90"/>
      <c r="FHF40" s="90"/>
      <c r="FHG40" s="90"/>
      <c r="FHH40" s="90"/>
      <c r="FHI40" s="90"/>
      <c r="FHJ40" s="90"/>
      <c r="FHK40" s="90"/>
      <c r="FHL40" s="90"/>
      <c r="FHM40" s="90"/>
      <c r="FHN40" s="90"/>
      <c r="FHO40" s="90"/>
      <c r="FHP40" s="90"/>
      <c r="FHQ40" s="90"/>
      <c r="FHR40" s="90"/>
      <c r="FHS40" s="90"/>
      <c r="FHT40" s="90"/>
      <c r="FHU40" s="90"/>
      <c r="FHV40" s="90"/>
      <c r="FHW40" s="90"/>
      <c r="FHX40" s="90"/>
      <c r="FHY40" s="90"/>
      <c r="FHZ40" s="90"/>
      <c r="FIA40" s="90"/>
      <c r="FIB40" s="90"/>
      <c r="FIC40" s="90"/>
      <c r="FID40" s="90"/>
      <c r="FIE40" s="90"/>
      <c r="FIF40" s="90"/>
      <c r="FIG40" s="90"/>
      <c r="FIH40" s="90"/>
      <c r="FII40" s="90"/>
      <c r="FIJ40" s="90"/>
      <c r="FIK40" s="90"/>
      <c r="FIL40" s="90"/>
      <c r="FIM40" s="90"/>
      <c r="FIN40" s="90"/>
      <c r="FIO40" s="90"/>
      <c r="FIP40" s="90"/>
      <c r="FIQ40" s="90"/>
      <c r="FIR40" s="90"/>
      <c r="FIS40" s="90"/>
      <c r="FIT40" s="90"/>
      <c r="FIU40" s="90"/>
      <c r="FIV40" s="90"/>
      <c r="FIW40" s="90"/>
      <c r="FIX40" s="90"/>
      <c r="FIY40" s="90"/>
      <c r="FIZ40" s="90"/>
      <c r="FJA40" s="90"/>
      <c r="FJB40" s="90"/>
      <c r="FJC40" s="90"/>
      <c r="FJD40" s="90"/>
      <c r="FJE40" s="90"/>
      <c r="FJF40" s="90"/>
      <c r="FJG40" s="90"/>
      <c r="FJH40" s="90"/>
      <c r="FJI40" s="90"/>
      <c r="FJJ40" s="90"/>
      <c r="FJK40" s="90"/>
      <c r="FJL40" s="90"/>
      <c r="FJM40" s="90"/>
      <c r="FJN40" s="90"/>
      <c r="FJO40" s="90"/>
      <c r="FJP40" s="90"/>
      <c r="FJQ40" s="90"/>
      <c r="FJR40" s="90"/>
      <c r="FJS40" s="90"/>
      <c r="FJT40" s="90"/>
      <c r="FJU40" s="90"/>
      <c r="FJV40" s="90"/>
      <c r="FJW40" s="90"/>
      <c r="FJX40" s="90"/>
      <c r="FJY40" s="90"/>
      <c r="FJZ40" s="90"/>
      <c r="FKA40" s="90"/>
      <c r="FKB40" s="90"/>
      <c r="FKC40" s="90"/>
      <c r="FKD40" s="90"/>
      <c r="FKE40" s="90"/>
      <c r="FKF40" s="90"/>
      <c r="FKG40" s="90"/>
      <c r="FKH40" s="90"/>
      <c r="FKI40" s="90"/>
      <c r="FKJ40" s="90"/>
      <c r="FKK40" s="90"/>
      <c r="FKL40" s="90"/>
      <c r="FKM40" s="90"/>
      <c r="FKN40" s="90"/>
      <c r="FKO40" s="90"/>
      <c r="FKP40" s="90"/>
      <c r="FKQ40" s="90"/>
      <c r="FKR40" s="90"/>
      <c r="FKS40" s="90"/>
      <c r="FKT40" s="90"/>
      <c r="FKU40" s="90"/>
      <c r="FKV40" s="90"/>
      <c r="FKW40" s="90"/>
      <c r="FKX40" s="90"/>
      <c r="FKY40" s="90"/>
      <c r="FKZ40" s="90"/>
      <c r="FLA40" s="90"/>
      <c r="FLB40" s="90"/>
      <c r="FLC40" s="90"/>
      <c r="FLD40" s="90"/>
      <c r="FLE40" s="90"/>
      <c r="FLF40" s="90"/>
      <c r="FLG40" s="90"/>
      <c r="FLH40" s="90"/>
      <c r="FLI40" s="90"/>
      <c r="FLJ40" s="90"/>
      <c r="FLK40" s="90"/>
      <c r="FLL40" s="90"/>
      <c r="FLM40" s="90"/>
      <c r="FLN40" s="90"/>
      <c r="FLO40" s="90"/>
      <c r="FLP40" s="90"/>
      <c r="FLQ40" s="90"/>
      <c r="FLR40" s="90"/>
      <c r="FLS40" s="90"/>
      <c r="FLT40" s="90"/>
      <c r="FLU40" s="90"/>
      <c r="FLV40" s="90"/>
      <c r="FLW40" s="90"/>
      <c r="FLX40" s="90"/>
      <c r="FLY40" s="90"/>
      <c r="FLZ40" s="90"/>
      <c r="FMA40" s="90"/>
      <c r="FMB40" s="90"/>
      <c r="FMC40" s="90"/>
      <c r="FMD40" s="90"/>
      <c r="FME40" s="90"/>
      <c r="FMF40" s="90"/>
      <c r="FMG40" s="90"/>
      <c r="FMH40" s="90"/>
      <c r="FMI40" s="90"/>
      <c r="FMJ40" s="90"/>
      <c r="FMK40" s="90"/>
      <c r="FML40" s="90"/>
      <c r="FMM40" s="90"/>
      <c r="FMN40" s="90"/>
      <c r="FMO40" s="90"/>
      <c r="FMP40" s="90"/>
      <c r="FMQ40" s="90"/>
      <c r="FMR40" s="90"/>
      <c r="FMS40" s="90"/>
      <c r="FMT40" s="90"/>
      <c r="FMU40" s="90"/>
      <c r="FMV40" s="90"/>
      <c r="FMW40" s="90"/>
      <c r="FMX40" s="90"/>
      <c r="FMY40" s="90"/>
      <c r="FMZ40" s="90"/>
      <c r="FNA40" s="90"/>
      <c r="FNB40" s="90"/>
      <c r="FNC40" s="90"/>
      <c r="FND40" s="90"/>
      <c r="FNE40" s="90"/>
      <c r="FNF40" s="90"/>
      <c r="FNG40" s="90"/>
      <c r="FNH40" s="90"/>
      <c r="FNI40" s="90"/>
      <c r="FNJ40" s="90"/>
      <c r="FNK40" s="90"/>
      <c r="FNL40" s="90"/>
      <c r="FNM40" s="90"/>
      <c r="FNN40" s="90"/>
      <c r="FNO40" s="90"/>
      <c r="FNP40" s="90"/>
      <c r="FNQ40" s="90"/>
      <c r="FNR40" s="90"/>
      <c r="FNS40" s="90"/>
      <c r="FNT40" s="90"/>
      <c r="FNU40" s="90"/>
      <c r="FNV40" s="90"/>
      <c r="FNW40" s="90"/>
      <c r="FNX40" s="90"/>
      <c r="FNY40" s="90"/>
      <c r="FNZ40" s="90"/>
      <c r="FOA40" s="90"/>
      <c r="FOB40" s="90"/>
      <c r="FOC40" s="90"/>
      <c r="FOD40" s="90"/>
      <c r="FOE40" s="90"/>
      <c r="FOF40" s="90"/>
      <c r="FOG40" s="90"/>
      <c r="FOH40" s="90"/>
      <c r="FOI40" s="90"/>
      <c r="FOJ40" s="90"/>
      <c r="FOK40" s="90"/>
      <c r="FOL40" s="90"/>
      <c r="FOM40" s="90"/>
      <c r="FON40" s="90"/>
      <c r="FOO40" s="90"/>
      <c r="FOP40" s="90"/>
      <c r="FOQ40" s="90"/>
      <c r="FOR40" s="90"/>
      <c r="FOS40" s="90"/>
      <c r="FOT40" s="90"/>
      <c r="FOU40" s="90"/>
      <c r="FOV40" s="90"/>
      <c r="FOW40" s="90"/>
      <c r="FOX40" s="90"/>
      <c r="FOY40" s="90"/>
      <c r="FOZ40" s="90"/>
      <c r="FPA40" s="90"/>
      <c r="FPB40" s="90"/>
      <c r="FPC40" s="90"/>
      <c r="FPD40" s="90"/>
      <c r="FPE40" s="90"/>
      <c r="FPF40" s="90"/>
      <c r="FPG40" s="90"/>
      <c r="FPH40" s="90"/>
      <c r="FPI40" s="90"/>
      <c r="FPJ40" s="90"/>
      <c r="FPK40" s="90"/>
      <c r="FPL40" s="90"/>
      <c r="FPM40" s="90"/>
      <c r="FPN40" s="90"/>
      <c r="FPO40" s="90"/>
      <c r="FPP40" s="90"/>
      <c r="FPQ40" s="90"/>
      <c r="FPR40" s="90"/>
      <c r="FPS40" s="90"/>
      <c r="FPT40" s="90"/>
      <c r="FPU40" s="90"/>
      <c r="FPV40" s="90"/>
      <c r="FPW40" s="90"/>
      <c r="FPX40" s="90"/>
      <c r="FPY40" s="90"/>
      <c r="FPZ40" s="90"/>
      <c r="FQA40" s="90"/>
      <c r="FQB40" s="90"/>
      <c r="FQC40" s="90"/>
      <c r="FQD40" s="90"/>
      <c r="FQE40" s="90"/>
      <c r="FQF40" s="90"/>
      <c r="FQG40" s="90"/>
      <c r="FQH40" s="90"/>
      <c r="FQI40" s="90"/>
      <c r="FQJ40" s="90"/>
      <c r="FQK40" s="90"/>
      <c r="FQL40" s="90"/>
      <c r="FQM40" s="90"/>
      <c r="FQN40" s="90"/>
      <c r="FQO40" s="90"/>
      <c r="FQP40" s="90"/>
      <c r="FQQ40" s="90"/>
      <c r="FQR40" s="90"/>
      <c r="FQS40" s="90"/>
      <c r="FQT40" s="90"/>
      <c r="FQU40" s="90"/>
      <c r="FQV40" s="90"/>
      <c r="FQW40" s="90"/>
      <c r="FQX40" s="90"/>
      <c r="FQY40" s="90"/>
      <c r="FQZ40" s="90"/>
      <c r="FRA40" s="90"/>
      <c r="FRB40" s="90"/>
      <c r="FRC40" s="90"/>
      <c r="FRD40" s="90"/>
      <c r="FRE40" s="90"/>
      <c r="FRF40" s="90"/>
      <c r="FRG40" s="90"/>
      <c r="FRH40" s="90"/>
      <c r="FRI40" s="90"/>
      <c r="FRJ40" s="90"/>
      <c r="FRK40" s="90"/>
      <c r="FRL40" s="90"/>
      <c r="FRM40" s="90"/>
      <c r="FRN40" s="90"/>
      <c r="FRO40" s="90"/>
      <c r="FRP40" s="90"/>
      <c r="FRQ40" s="90"/>
      <c r="FRR40" s="90"/>
      <c r="FRS40" s="90"/>
      <c r="FRT40" s="90"/>
      <c r="FRU40" s="90"/>
      <c r="FRV40" s="90"/>
      <c r="FRW40" s="90"/>
      <c r="FRX40" s="90"/>
      <c r="FRY40" s="90"/>
      <c r="FRZ40" s="90"/>
      <c r="FSA40" s="90"/>
      <c r="FSB40" s="90"/>
      <c r="FSC40" s="90"/>
      <c r="FSD40" s="90"/>
      <c r="FSE40" s="90"/>
      <c r="FSF40" s="90"/>
      <c r="FSG40" s="90"/>
      <c r="FSH40" s="90"/>
      <c r="FSI40" s="90"/>
      <c r="FSJ40" s="90"/>
      <c r="FSK40" s="90"/>
      <c r="FSL40" s="90"/>
      <c r="FSM40" s="90"/>
      <c r="FSN40" s="90"/>
      <c r="FSO40" s="90"/>
      <c r="FSP40" s="90"/>
      <c r="FSQ40" s="90"/>
      <c r="FSR40" s="90"/>
      <c r="FSS40" s="90"/>
      <c r="FST40" s="90"/>
      <c r="FSU40" s="90"/>
      <c r="FSV40" s="90"/>
      <c r="FSW40" s="90"/>
      <c r="FSX40" s="90"/>
      <c r="FSY40" s="90"/>
      <c r="FSZ40" s="90"/>
      <c r="FTA40" s="90"/>
      <c r="FTB40" s="90"/>
      <c r="FTC40" s="90"/>
      <c r="FTD40" s="90"/>
      <c r="FTE40" s="90"/>
      <c r="FTF40" s="90"/>
      <c r="FTG40" s="90"/>
      <c r="FTH40" s="90"/>
      <c r="FTI40" s="90"/>
      <c r="FTJ40" s="90"/>
      <c r="FTK40" s="90"/>
      <c r="FTL40" s="90"/>
      <c r="FTM40" s="90"/>
      <c r="FTN40" s="90"/>
      <c r="FTO40" s="90"/>
      <c r="FTP40" s="90"/>
      <c r="FTQ40" s="90"/>
      <c r="FTR40" s="90"/>
      <c r="FTS40" s="90"/>
      <c r="FTT40" s="90"/>
      <c r="FTU40" s="90"/>
      <c r="FTV40" s="90"/>
      <c r="FTW40" s="90"/>
      <c r="FTX40" s="90"/>
      <c r="FTY40" s="90"/>
      <c r="FTZ40" s="90"/>
      <c r="FUA40" s="90"/>
      <c r="FUB40" s="90"/>
      <c r="FUC40" s="90"/>
      <c r="FUD40" s="90"/>
      <c r="FUE40" s="90"/>
      <c r="FUF40" s="90"/>
      <c r="FUG40" s="90"/>
      <c r="FUH40" s="90"/>
      <c r="FUI40" s="90"/>
      <c r="FUJ40" s="90"/>
      <c r="FUK40" s="90"/>
      <c r="FUL40" s="90"/>
      <c r="FUM40" s="90"/>
      <c r="FUN40" s="90"/>
      <c r="FUO40" s="90"/>
      <c r="FUP40" s="90"/>
      <c r="FUQ40" s="90"/>
      <c r="FUR40" s="90"/>
      <c r="FUS40" s="90"/>
      <c r="FUT40" s="90"/>
      <c r="FUU40" s="90"/>
      <c r="FUV40" s="90"/>
      <c r="FUW40" s="90"/>
      <c r="FUX40" s="90"/>
      <c r="FUY40" s="90"/>
      <c r="FUZ40" s="90"/>
      <c r="FVA40" s="90"/>
      <c r="FVB40" s="90"/>
      <c r="FVC40" s="90"/>
      <c r="FVD40" s="90"/>
      <c r="FVE40" s="90"/>
      <c r="FVF40" s="90"/>
      <c r="FVG40" s="90"/>
      <c r="FVH40" s="90"/>
      <c r="FVI40" s="90"/>
      <c r="FVJ40" s="90"/>
      <c r="FVK40" s="90"/>
      <c r="FVL40" s="90"/>
      <c r="FVM40" s="90"/>
      <c r="FVN40" s="90"/>
      <c r="FVO40" s="90"/>
      <c r="FVP40" s="90"/>
      <c r="FVQ40" s="90"/>
      <c r="FVR40" s="90"/>
      <c r="FVS40" s="90"/>
      <c r="FVT40" s="90"/>
      <c r="FVU40" s="90"/>
      <c r="FVV40" s="90"/>
      <c r="FVW40" s="90"/>
      <c r="FVX40" s="90"/>
      <c r="FVY40" s="90"/>
      <c r="FVZ40" s="90"/>
      <c r="FWA40" s="90"/>
      <c r="FWB40" s="90"/>
      <c r="FWC40" s="90"/>
      <c r="FWD40" s="90"/>
      <c r="FWE40" s="90"/>
      <c r="FWF40" s="90"/>
      <c r="FWG40" s="90"/>
      <c r="FWH40" s="90"/>
      <c r="FWI40" s="90"/>
      <c r="FWJ40" s="90"/>
      <c r="FWK40" s="90"/>
      <c r="FWL40" s="90"/>
      <c r="FWM40" s="90"/>
      <c r="FWN40" s="90"/>
      <c r="FWO40" s="90"/>
      <c r="FWP40" s="90"/>
      <c r="FWQ40" s="90"/>
      <c r="FWR40" s="90"/>
      <c r="FWS40" s="90"/>
      <c r="FWT40" s="90"/>
      <c r="FWU40" s="90"/>
      <c r="FWV40" s="90"/>
      <c r="FWW40" s="90"/>
      <c r="FWX40" s="90"/>
      <c r="FWY40" s="90"/>
      <c r="FWZ40" s="90"/>
      <c r="FXA40" s="90"/>
      <c r="FXB40" s="90"/>
      <c r="FXC40" s="90"/>
      <c r="FXD40" s="90"/>
      <c r="FXE40" s="90"/>
      <c r="FXF40" s="90"/>
      <c r="FXG40" s="90"/>
      <c r="FXH40" s="90"/>
      <c r="FXI40" s="90"/>
      <c r="FXJ40" s="90"/>
      <c r="FXK40" s="90"/>
      <c r="FXL40" s="90"/>
      <c r="FXM40" s="90"/>
      <c r="FXN40" s="90"/>
      <c r="FXO40" s="90"/>
      <c r="FXP40" s="90"/>
      <c r="FXQ40" s="90"/>
      <c r="FXR40" s="90"/>
      <c r="FXS40" s="90"/>
      <c r="FXT40" s="90"/>
      <c r="FXU40" s="90"/>
      <c r="FXV40" s="90"/>
      <c r="FXW40" s="90"/>
      <c r="FXX40" s="90"/>
      <c r="FXY40" s="90"/>
      <c r="FXZ40" s="90"/>
      <c r="FYA40" s="90"/>
      <c r="FYB40" s="90"/>
      <c r="FYC40" s="90"/>
      <c r="FYD40" s="90"/>
      <c r="FYE40" s="90"/>
      <c r="FYF40" s="90"/>
      <c r="FYG40" s="90"/>
      <c r="FYH40" s="90"/>
      <c r="FYI40" s="90"/>
      <c r="FYJ40" s="90"/>
      <c r="FYK40" s="90"/>
      <c r="FYL40" s="90"/>
      <c r="FYM40" s="90"/>
      <c r="FYN40" s="90"/>
      <c r="FYO40" s="90"/>
      <c r="FYP40" s="90"/>
      <c r="FYQ40" s="90"/>
      <c r="FYR40" s="90"/>
      <c r="FYS40" s="90"/>
      <c r="FYT40" s="90"/>
      <c r="FYU40" s="90"/>
      <c r="FYV40" s="90"/>
      <c r="FYW40" s="90"/>
      <c r="FYX40" s="90"/>
      <c r="FYY40" s="90"/>
      <c r="FYZ40" s="90"/>
      <c r="FZA40" s="90"/>
      <c r="FZB40" s="90"/>
      <c r="FZC40" s="90"/>
      <c r="FZD40" s="90"/>
      <c r="FZE40" s="90"/>
      <c r="FZF40" s="90"/>
      <c r="FZG40" s="90"/>
      <c r="FZH40" s="90"/>
      <c r="FZI40" s="90"/>
      <c r="FZJ40" s="90"/>
      <c r="FZK40" s="90"/>
      <c r="FZL40" s="90"/>
      <c r="FZM40" s="90"/>
      <c r="FZN40" s="90"/>
      <c r="FZO40" s="90"/>
      <c r="FZP40" s="90"/>
      <c r="FZQ40" s="90"/>
      <c r="FZR40" s="90"/>
      <c r="FZS40" s="90"/>
      <c r="FZT40" s="90"/>
      <c r="FZU40" s="90"/>
      <c r="FZV40" s="90"/>
      <c r="FZW40" s="90"/>
      <c r="FZX40" s="90"/>
      <c r="FZY40" s="90"/>
      <c r="FZZ40" s="90"/>
      <c r="GAA40" s="90"/>
      <c r="GAB40" s="90"/>
      <c r="GAC40" s="90"/>
      <c r="GAD40" s="90"/>
      <c r="GAE40" s="90"/>
      <c r="GAF40" s="90"/>
      <c r="GAG40" s="90"/>
      <c r="GAH40" s="90"/>
      <c r="GAI40" s="90"/>
      <c r="GAJ40" s="90"/>
      <c r="GAK40" s="90"/>
      <c r="GAL40" s="90"/>
      <c r="GAM40" s="90"/>
      <c r="GAN40" s="90"/>
      <c r="GAO40" s="90"/>
      <c r="GAP40" s="90"/>
      <c r="GAQ40" s="90"/>
      <c r="GAR40" s="90"/>
      <c r="GAS40" s="90"/>
      <c r="GAT40" s="90"/>
      <c r="GAU40" s="90"/>
      <c r="GAV40" s="90"/>
      <c r="GAW40" s="90"/>
      <c r="GAX40" s="90"/>
      <c r="GAY40" s="90"/>
      <c r="GAZ40" s="90"/>
      <c r="GBA40" s="90"/>
      <c r="GBB40" s="90"/>
      <c r="GBC40" s="90"/>
      <c r="GBD40" s="90"/>
      <c r="GBE40" s="90"/>
      <c r="GBF40" s="90"/>
      <c r="GBG40" s="90"/>
      <c r="GBH40" s="90"/>
      <c r="GBI40" s="90"/>
      <c r="GBJ40" s="90"/>
      <c r="GBK40" s="90"/>
      <c r="GBL40" s="90"/>
      <c r="GBM40" s="90"/>
      <c r="GBN40" s="90"/>
      <c r="GBO40" s="90"/>
      <c r="GBP40" s="90"/>
      <c r="GBQ40" s="90"/>
      <c r="GBR40" s="90"/>
      <c r="GBS40" s="90"/>
      <c r="GBT40" s="90"/>
      <c r="GBU40" s="90"/>
      <c r="GBV40" s="90"/>
      <c r="GBW40" s="90"/>
      <c r="GBX40" s="90"/>
      <c r="GBY40" s="90"/>
      <c r="GBZ40" s="90"/>
      <c r="GCA40" s="90"/>
      <c r="GCB40" s="90"/>
      <c r="GCC40" s="90"/>
      <c r="GCD40" s="90"/>
      <c r="GCE40" s="90"/>
      <c r="GCF40" s="90"/>
      <c r="GCG40" s="90"/>
      <c r="GCH40" s="90"/>
      <c r="GCI40" s="90"/>
      <c r="GCJ40" s="90"/>
      <c r="GCK40" s="90"/>
      <c r="GCL40" s="90"/>
      <c r="GCM40" s="90"/>
      <c r="GCN40" s="90"/>
      <c r="GCO40" s="90"/>
      <c r="GCP40" s="90"/>
      <c r="GCQ40" s="90"/>
      <c r="GCR40" s="90"/>
      <c r="GCS40" s="90"/>
      <c r="GCT40" s="90"/>
      <c r="GCU40" s="90"/>
      <c r="GCV40" s="90"/>
      <c r="GCW40" s="90"/>
      <c r="GCX40" s="90"/>
      <c r="GCY40" s="90"/>
      <c r="GCZ40" s="90"/>
      <c r="GDA40" s="90"/>
      <c r="GDB40" s="90"/>
      <c r="GDC40" s="90"/>
      <c r="GDD40" s="90"/>
      <c r="GDE40" s="90"/>
      <c r="GDF40" s="90"/>
      <c r="GDG40" s="90"/>
      <c r="GDH40" s="90"/>
      <c r="GDI40" s="90"/>
      <c r="GDJ40" s="90"/>
      <c r="GDK40" s="90"/>
      <c r="GDL40" s="90"/>
      <c r="GDM40" s="90"/>
      <c r="GDN40" s="90"/>
      <c r="GDO40" s="90"/>
      <c r="GDP40" s="90"/>
      <c r="GDQ40" s="90"/>
      <c r="GDR40" s="90"/>
      <c r="GDS40" s="90"/>
      <c r="GDT40" s="90"/>
      <c r="GDU40" s="90"/>
      <c r="GDV40" s="90"/>
      <c r="GDW40" s="90"/>
      <c r="GDX40" s="90"/>
      <c r="GDY40" s="90"/>
      <c r="GDZ40" s="90"/>
      <c r="GEA40" s="90"/>
      <c r="GEB40" s="90"/>
      <c r="GEC40" s="90"/>
      <c r="GED40" s="90"/>
      <c r="GEE40" s="90"/>
      <c r="GEF40" s="90"/>
      <c r="GEG40" s="90"/>
      <c r="GEH40" s="90"/>
      <c r="GEI40" s="90"/>
      <c r="GEJ40" s="90"/>
      <c r="GEK40" s="90"/>
      <c r="GEL40" s="90"/>
      <c r="GEM40" s="90"/>
      <c r="GEN40" s="90"/>
      <c r="GEO40" s="90"/>
      <c r="GEP40" s="90"/>
      <c r="GEQ40" s="90"/>
      <c r="GER40" s="90"/>
      <c r="GES40" s="90"/>
      <c r="GET40" s="90"/>
      <c r="GEU40" s="90"/>
      <c r="GEV40" s="90"/>
      <c r="GEW40" s="90"/>
      <c r="GEX40" s="90"/>
      <c r="GEY40" s="90"/>
      <c r="GEZ40" s="90"/>
      <c r="GFA40" s="90"/>
      <c r="GFB40" s="90"/>
      <c r="GFC40" s="90"/>
      <c r="GFD40" s="90"/>
      <c r="GFE40" s="90"/>
      <c r="GFF40" s="90"/>
      <c r="GFG40" s="90"/>
      <c r="GFH40" s="90"/>
      <c r="GFI40" s="90"/>
      <c r="GFJ40" s="90"/>
      <c r="GFK40" s="90"/>
      <c r="GFL40" s="90"/>
      <c r="GFM40" s="90"/>
      <c r="GFN40" s="90"/>
      <c r="GFO40" s="90"/>
      <c r="GFP40" s="90"/>
      <c r="GFQ40" s="90"/>
      <c r="GFR40" s="90"/>
      <c r="GFS40" s="90"/>
      <c r="GFT40" s="90"/>
      <c r="GFU40" s="90"/>
      <c r="GFV40" s="90"/>
      <c r="GFW40" s="90"/>
      <c r="GFX40" s="90"/>
      <c r="GFY40" s="90"/>
      <c r="GFZ40" s="90"/>
      <c r="GGA40" s="90"/>
      <c r="GGB40" s="90"/>
      <c r="GGC40" s="90"/>
      <c r="GGD40" s="90"/>
      <c r="GGE40" s="90"/>
      <c r="GGF40" s="90"/>
      <c r="GGG40" s="90"/>
      <c r="GGH40" s="90"/>
      <c r="GGI40" s="90"/>
      <c r="GGJ40" s="90"/>
      <c r="GGK40" s="90"/>
      <c r="GGL40" s="90"/>
      <c r="GGM40" s="90"/>
      <c r="GGN40" s="90"/>
      <c r="GGO40" s="90"/>
      <c r="GGP40" s="90"/>
      <c r="GGQ40" s="90"/>
      <c r="GGR40" s="90"/>
      <c r="GGS40" s="90"/>
      <c r="GGT40" s="90"/>
      <c r="GGU40" s="90"/>
      <c r="GGV40" s="90"/>
      <c r="GGW40" s="90"/>
      <c r="GGX40" s="90"/>
      <c r="GGY40" s="90"/>
      <c r="GGZ40" s="90"/>
      <c r="GHA40" s="90"/>
      <c r="GHB40" s="90"/>
      <c r="GHC40" s="90"/>
      <c r="GHD40" s="90"/>
      <c r="GHE40" s="90"/>
      <c r="GHF40" s="90"/>
      <c r="GHG40" s="90"/>
      <c r="GHH40" s="90"/>
      <c r="GHI40" s="90"/>
      <c r="GHJ40" s="90"/>
      <c r="GHK40" s="90"/>
      <c r="GHL40" s="90"/>
      <c r="GHM40" s="90"/>
      <c r="GHN40" s="90"/>
      <c r="GHO40" s="90"/>
      <c r="GHP40" s="90"/>
      <c r="GHQ40" s="90"/>
      <c r="GHR40" s="90"/>
      <c r="GHS40" s="90"/>
      <c r="GHT40" s="90"/>
      <c r="GHU40" s="90"/>
      <c r="GHV40" s="90"/>
      <c r="GHW40" s="90"/>
      <c r="GHX40" s="90"/>
      <c r="GHY40" s="90"/>
      <c r="GHZ40" s="90"/>
      <c r="GIA40" s="90"/>
      <c r="GIB40" s="90"/>
      <c r="GIC40" s="90"/>
      <c r="GID40" s="90"/>
      <c r="GIE40" s="90"/>
      <c r="GIF40" s="90"/>
      <c r="GIG40" s="90"/>
      <c r="GIH40" s="90"/>
      <c r="GII40" s="90"/>
      <c r="GIJ40" s="90"/>
      <c r="GIK40" s="90"/>
      <c r="GIL40" s="90"/>
      <c r="GIM40" s="90"/>
      <c r="GIN40" s="90"/>
      <c r="GIO40" s="90"/>
      <c r="GIP40" s="90"/>
      <c r="GIQ40" s="90"/>
      <c r="GIR40" s="90"/>
      <c r="GIS40" s="90"/>
      <c r="GIT40" s="90"/>
      <c r="GIU40" s="90"/>
      <c r="GIV40" s="90"/>
      <c r="GIW40" s="90"/>
      <c r="GIX40" s="90"/>
      <c r="GIY40" s="90"/>
      <c r="GIZ40" s="90"/>
      <c r="GJA40" s="90"/>
      <c r="GJB40" s="90"/>
      <c r="GJC40" s="90"/>
      <c r="GJD40" s="90"/>
      <c r="GJE40" s="90"/>
      <c r="GJF40" s="90"/>
      <c r="GJG40" s="90"/>
      <c r="GJH40" s="90"/>
      <c r="GJI40" s="90"/>
      <c r="GJJ40" s="90"/>
      <c r="GJK40" s="90"/>
      <c r="GJL40" s="90"/>
      <c r="GJM40" s="90"/>
      <c r="GJN40" s="90"/>
      <c r="GJO40" s="90"/>
      <c r="GJP40" s="90"/>
      <c r="GJQ40" s="90"/>
      <c r="GJR40" s="90"/>
      <c r="GJS40" s="90"/>
      <c r="GJT40" s="90"/>
      <c r="GJU40" s="90"/>
      <c r="GJV40" s="90"/>
      <c r="GJW40" s="90"/>
      <c r="GJX40" s="90"/>
      <c r="GJY40" s="90"/>
      <c r="GJZ40" s="90"/>
      <c r="GKA40" s="90"/>
      <c r="GKB40" s="90"/>
      <c r="GKC40" s="90"/>
      <c r="GKD40" s="90"/>
      <c r="GKE40" s="90"/>
      <c r="GKF40" s="90"/>
      <c r="GKG40" s="90"/>
      <c r="GKH40" s="90"/>
      <c r="GKI40" s="90"/>
      <c r="GKJ40" s="90"/>
      <c r="GKK40" s="90"/>
      <c r="GKL40" s="90"/>
      <c r="GKM40" s="90"/>
      <c r="GKN40" s="90"/>
      <c r="GKO40" s="90"/>
      <c r="GKP40" s="90"/>
      <c r="GKQ40" s="90"/>
      <c r="GKR40" s="90"/>
      <c r="GKS40" s="90"/>
      <c r="GKT40" s="90"/>
      <c r="GKU40" s="90"/>
      <c r="GKV40" s="90"/>
      <c r="GKW40" s="90"/>
      <c r="GKX40" s="90"/>
      <c r="GKY40" s="90"/>
      <c r="GKZ40" s="90"/>
      <c r="GLA40" s="90"/>
      <c r="GLB40" s="90"/>
      <c r="GLC40" s="90"/>
      <c r="GLD40" s="90"/>
      <c r="GLE40" s="90"/>
      <c r="GLF40" s="90"/>
      <c r="GLG40" s="90"/>
      <c r="GLH40" s="90"/>
      <c r="GLI40" s="90"/>
      <c r="GLJ40" s="90"/>
      <c r="GLK40" s="90"/>
      <c r="GLL40" s="90"/>
      <c r="GLM40" s="90"/>
      <c r="GLN40" s="90"/>
      <c r="GLO40" s="90"/>
      <c r="GLP40" s="90"/>
      <c r="GLQ40" s="90"/>
      <c r="GLR40" s="90"/>
      <c r="GLS40" s="90"/>
      <c r="GLT40" s="90"/>
      <c r="GLU40" s="90"/>
      <c r="GLV40" s="90"/>
      <c r="GLW40" s="90"/>
      <c r="GLX40" s="90"/>
      <c r="GLY40" s="90"/>
      <c r="GLZ40" s="90"/>
      <c r="GMA40" s="90"/>
      <c r="GMB40" s="90"/>
      <c r="GMC40" s="90"/>
      <c r="GMD40" s="90"/>
      <c r="GME40" s="90"/>
      <c r="GMF40" s="90"/>
      <c r="GMG40" s="90"/>
      <c r="GMH40" s="90"/>
      <c r="GMI40" s="90"/>
      <c r="GMJ40" s="90"/>
      <c r="GMK40" s="90"/>
      <c r="GML40" s="90"/>
      <c r="GMM40" s="90"/>
      <c r="GMN40" s="90"/>
      <c r="GMO40" s="90"/>
      <c r="GMP40" s="90"/>
      <c r="GMQ40" s="90"/>
      <c r="GMR40" s="90"/>
      <c r="GMS40" s="90"/>
      <c r="GMT40" s="90"/>
      <c r="GMU40" s="90"/>
      <c r="GMV40" s="90"/>
      <c r="GMW40" s="90"/>
      <c r="GMX40" s="90"/>
      <c r="GMY40" s="90"/>
      <c r="GMZ40" s="90"/>
      <c r="GNA40" s="90"/>
      <c r="GNB40" s="90"/>
      <c r="GNC40" s="90"/>
      <c r="GND40" s="90"/>
      <c r="GNE40" s="90"/>
      <c r="GNF40" s="90"/>
      <c r="GNG40" s="90"/>
      <c r="GNH40" s="90"/>
      <c r="GNI40" s="90"/>
      <c r="GNJ40" s="90"/>
      <c r="GNK40" s="90"/>
      <c r="GNL40" s="90"/>
      <c r="GNM40" s="90"/>
      <c r="GNN40" s="90"/>
      <c r="GNO40" s="90"/>
      <c r="GNP40" s="90"/>
      <c r="GNQ40" s="90"/>
      <c r="GNR40" s="90"/>
      <c r="GNS40" s="90"/>
      <c r="GNT40" s="90"/>
      <c r="GNU40" s="90"/>
      <c r="GNV40" s="90"/>
      <c r="GNW40" s="90"/>
      <c r="GNX40" s="90"/>
      <c r="GNY40" s="90"/>
      <c r="GNZ40" s="90"/>
      <c r="GOA40" s="90"/>
      <c r="GOB40" s="90"/>
      <c r="GOC40" s="90"/>
      <c r="GOD40" s="90"/>
      <c r="GOE40" s="90"/>
      <c r="GOF40" s="90"/>
      <c r="GOG40" s="90"/>
      <c r="GOH40" s="90"/>
      <c r="GOI40" s="90"/>
      <c r="GOJ40" s="90"/>
      <c r="GOK40" s="90"/>
      <c r="GOL40" s="90"/>
      <c r="GOM40" s="90"/>
      <c r="GON40" s="90"/>
      <c r="GOO40" s="90"/>
      <c r="GOP40" s="90"/>
      <c r="GOQ40" s="90"/>
      <c r="GOR40" s="90"/>
      <c r="GOS40" s="90"/>
      <c r="GOT40" s="90"/>
      <c r="GOU40" s="90"/>
      <c r="GOV40" s="90"/>
      <c r="GOW40" s="90"/>
      <c r="GOX40" s="90"/>
      <c r="GOY40" s="90"/>
      <c r="GOZ40" s="90"/>
      <c r="GPA40" s="90"/>
      <c r="GPB40" s="90"/>
      <c r="GPC40" s="90"/>
      <c r="GPD40" s="90"/>
      <c r="GPE40" s="90"/>
      <c r="GPF40" s="90"/>
      <c r="GPG40" s="90"/>
      <c r="GPH40" s="90"/>
      <c r="GPI40" s="90"/>
      <c r="GPJ40" s="90"/>
      <c r="GPK40" s="90"/>
      <c r="GPL40" s="90"/>
      <c r="GPM40" s="90"/>
      <c r="GPN40" s="90"/>
      <c r="GPO40" s="90"/>
      <c r="GPP40" s="90"/>
      <c r="GPQ40" s="90"/>
      <c r="GPR40" s="90"/>
      <c r="GPS40" s="90"/>
      <c r="GPT40" s="90"/>
      <c r="GPU40" s="90"/>
      <c r="GPV40" s="90"/>
      <c r="GPW40" s="90"/>
      <c r="GPX40" s="90"/>
      <c r="GPY40" s="90"/>
      <c r="GPZ40" s="90"/>
      <c r="GQA40" s="90"/>
      <c r="GQB40" s="90"/>
      <c r="GQC40" s="90"/>
      <c r="GQD40" s="90"/>
      <c r="GQE40" s="90"/>
      <c r="GQF40" s="90"/>
      <c r="GQG40" s="90"/>
      <c r="GQH40" s="90"/>
      <c r="GQI40" s="90"/>
      <c r="GQJ40" s="90"/>
      <c r="GQK40" s="90"/>
      <c r="GQL40" s="90"/>
      <c r="GQM40" s="90"/>
      <c r="GQN40" s="90"/>
      <c r="GQO40" s="90"/>
      <c r="GQP40" s="90"/>
      <c r="GQQ40" s="90"/>
      <c r="GQR40" s="90"/>
      <c r="GQS40" s="90"/>
      <c r="GQT40" s="90"/>
      <c r="GQU40" s="90"/>
      <c r="GQV40" s="90"/>
      <c r="GQW40" s="90"/>
      <c r="GQX40" s="90"/>
      <c r="GQY40" s="90"/>
      <c r="GQZ40" s="90"/>
      <c r="GRA40" s="90"/>
      <c r="GRB40" s="90"/>
      <c r="GRC40" s="90"/>
      <c r="GRD40" s="90"/>
      <c r="GRE40" s="90"/>
      <c r="GRF40" s="90"/>
      <c r="GRG40" s="90"/>
      <c r="GRH40" s="90"/>
      <c r="GRI40" s="90"/>
      <c r="GRJ40" s="90"/>
      <c r="GRK40" s="90"/>
      <c r="GRL40" s="90"/>
      <c r="GRM40" s="90"/>
      <c r="GRN40" s="90"/>
      <c r="GRO40" s="90"/>
      <c r="GRP40" s="90"/>
      <c r="GRQ40" s="90"/>
      <c r="GRR40" s="90"/>
      <c r="GRS40" s="90"/>
      <c r="GRT40" s="90"/>
      <c r="GRU40" s="90"/>
      <c r="GRV40" s="90"/>
      <c r="GRW40" s="90"/>
      <c r="GRX40" s="90"/>
      <c r="GRY40" s="90"/>
      <c r="GRZ40" s="90"/>
      <c r="GSA40" s="90"/>
      <c r="GSB40" s="90"/>
      <c r="GSC40" s="90"/>
      <c r="GSD40" s="90"/>
      <c r="GSE40" s="90"/>
      <c r="GSF40" s="90"/>
      <c r="GSG40" s="90"/>
      <c r="GSH40" s="90"/>
      <c r="GSI40" s="90"/>
      <c r="GSJ40" s="90"/>
      <c r="GSK40" s="90"/>
      <c r="GSL40" s="90"/>
      <c r="GSM40" s="90"/>
      <c r="GSN40" s="90"/>
      <c r="GSO40" s="90"/>
      <c r="GSP40" s="90"/>
      <c r="GSQ40" s="90"/>
      <c r="GSR40" s="90"/>
      <c r="GSS40" s="90"/>
      <c r="GST40" s="90"/>
      <c r="GSU40" s="90"/>
      <c r="GSV40" s="90"/>
      <c r="GSW40" s="90"/>
      <c r="GSX40" s="90"/>
      <c r="GSY40" s="90"/>
      <c r="GSZ40" s="90"/>
      <c r="GTA40" s="90"/>
      <c r="GTB40" s="90"/>
      <c r="GTC40" s="90"/>
      <c r="GTD40" s="90"/>
      <c r="GTE40" s="90"/>
      <c r="GTF40" s="90"/>
      <c r="GTG40" s="90"/>
      <c r="GTH40" s="90"/>
      <c r="GTI40" s="90"/>
      <c r="GTJ40" s="90"/>
      <c r="GTK40" s="90"/>
      <c r="GTL40" s="90"/>
      <c r="GTM40" s="90"/>
      <c r="GTN40" s="90"/>
      <c r="GTO40" s="90"/>
      <c r="GTP40" s="90"/>
      <c r="GTQ40" s="90"/>
      <c r="GTR40" s="90"/>
      <c r="GTS40" s="90"/>
      <c r="GTT40" s="90"/>
      <c r="GTU40" s="90"/>
      <c r="GTV40" s="90"/>
      <c r="GTW40" s="90"/>
      <c r="GTX40" s="90"/>
      <c r="GTY40" s="90"/>
      <c r="GTZ40" s="90"/>
      <c r="GUA40" s="90"/>
      <c r="GUB40" s="90"/>
      <c r="GUC40" s="90"/>
      <c r="GUD40" s="90"/>
      <c r="GUE40" s="90"/>
      <c r="GUF40" s="90"/>
      <c r="GUG40" s="90"/>
      <c r="GUH40" s="90"/>
      <c r="GUI40" s="90"/>
      <c r="GUJ40" s="90"/>
      <c r="GUK40" s="90"/>
      <c r="GUL40" s="90"/>
      <c r="GUM40" s="90"/>
      <c r="GUN40" s="90"/>
      <c r="GUO40" s="90"/>
      <c r="GUP40" s="90"/>
      <c r="GUQ40" s="90"/>
      <c r="GUR40" s="90"/>
      <c r="GUS40" s="90"/>
      <c r="GUT40" s="90"/>
      <c r="GUU40" s="90"/>
      <c r="GUV40" s="90"/>
      <c r="GUW40" s="90"/>
      <c r="GUX40" s="90"/>
      <c r="GUY40" s="90"/>
      <c r="GUZ40" s="90"/>
      <c r="GVA40" s="90"/>
      <c r="GVB40" s="90"/>
      <c r="GVC40" s="90"/>
      <c r="GVD40" s="90"/>
      <c r="GVE40" s="90"/>
      <c r="GVF40" s="90"/>
      <c r="GVG40" s="90"/>
      <c r="GVH40" s="90"/>
      <c r="GVI40" s="90"/>
      <c r="GVJ40" s="90"/>
      <c r="GVK40" s="90"/>
      <c r="GVL40" s="90"/>
      <c r="GVM40" s="90"/>
      <c r="GVN40" s="90"/>
      <c r="GVO40" s="90"/>
      <c r="GVP40" s="90"/>
      <c r="GVQ40" s="90"/>
      <c r="GVR40" s="90"/>
      <c r="GVS40" s="90"/>
      <c r="GVT40" s="90"/>
      <c r="GVU40" s="90"/>
      <c r="GVV40" s="90"/>
      <c r="GVW40" s="90"/>
      <c r="GVX40" s="90"/>
      <c r="GVY40" s="90"/>
      <c r="GVZ40" s="90"/>
      <c r="GWA40" s="90"/>
      <c r="GWB40" s="90"/>
      <c r="GWC40" s="90"/>
      <c r="GWD40" s="90"/>
      <c r="GWE40" s="90"/>
      <c r="GWF40" s="90"/>
      <c r="GWG40" s="90"/>
      <c r="GWH40" s="90"/>
      <c r="GWI40" s="90"/>
      <c r="GWJ40" s="90"/>
      <c r="GWK40" s="90"/>
      <c r="GWL40" s="90"/>
      <c r="GWM40" s="90"/>
      <c r="GWN40" s="90"/>
      <c r="GWO40" s="90"/>
      <c r="GWP40" s="90"/>
      <c r="GWQ40" s="90"/>
      <c r="GWR40" s="90"/>
      <c r="GWS40" s="90"/>
      <c r="GWT40" s="90"/>
      <c r="GWU40" s="90"/>
      <c r="GWV40" s="90"/>
      <c r="GWW40" s="90"/>
      <c r="GWX40" s="90"/>
      <c r="GWY40" s="90"/>
      <c r="GWZ40" s="90"/>
      <c r="GXA40" s="90"/>
      <c r="GXB40" s="90"/>
      <c r="GXC40" s="90"/>
      <c r="GXD40" s="90"/>
      <c r="GXE40" s="90"/>
      <c r="GXF40" s="90"/>
      <c r="GXG40" s="90"/>
      <c r="GXH40" s="90"/>
      <c r="GXI40" s="90"/>
      <c r="GXJ40" s="90"/>
      <c r="GXK40" s="90"/>
      <c r="GXL40" s="90"/>
      <c r="GXM40" s="90"/>
      <c r="GXN40" s="90"/>
      <c r="GXO40" s="90"/>
      <c r="GXP40" s="90"/>
      <c r="GXQ40" s="90"/>
      <c r="GXR40" s="90"/>
      <c r="GXS40" s="90"/>
      <c r="GXT40" s="90"/>
      <c r="GXU40" s="90"/>
      <c r="GXV40" s="90"/>
      <c r="GXW40" s="90"/>
      <c r="GXX40" s="90"/>
      <c r="GXY40" s="90"/>
      <c r="GXZ40" s="90"/>
      <c r="GYA40" s="90"/>
      <c r="GYB40" s="90"/>
      <c r="GYC40" s="90"/>
      <c r="GYD40" s="90"/>
      <c r="GYE40" s="90"/>
      <c r="GYF40" s="90"/>
      <c r="GYG40" s="90"/>
      <c r="GYH40" s="90"/>
      <c r="GYI40" s="90"/>
      <c r="GYJ40" s="90"/>
      <c r="GYK40" s="90"/>
      <c r="GYL40" s="90"/>
      <c r="GYM40" s="90"/>
      <c r="GYN40" s="90"/>
      <c r="GYO40" s="90"/>
      <c r="GYP40" s="90"/>
      <c r="GYQ40" s="90"/>
      <c r="GYR40" s="90"/>
      <c r="GYS40" s="90"/>
      <c r="GYT40" s="90"/>
      <c r="GYU40" s="90"/>
      <c r="GYV40" s="90"/>
      <c r="GYW40" s="90"/>
      <c r="GYX40" s="90"/>
      <c r="GYY40" s="90"/>
      <c r="GYZ40" s="90"/>
      <c r="GZA40" s="90"/>
      <c r="GZB40" s="90"/>
      <c r="GZC40" s="90"/>
      <c r="GZD40" s="90"/>
      <c r="GZE40" s="90"/>
      <c r="GZF40" s="90"/>
      <c r="GZG40" s="90"/>
      <c r="GZH40" s="90"/>
      <c r="GZI40" s="90"/>
      <c r="GZJ40" s="90"/>
      <c r="GZK40" s="90"/>
      <c r="GZL40" s="90"/>
      <c r="GZM40" s="90"/>
      <c r="GZN40" s="90"/>
      <c r="GZO40" s="90"/>
      <c r="GZP40" s="90"/>
      <c r="GZQ40" s="90"/>
      <c r="GZR40" s="90"/>
      <c r="GZS40" s="90"/>
      <c r="GZT40" s="90"/>
      <c r="GZU40" s="90"/>
      <c r="GZV40" s="90"/>
      <c r="GZW40" s="90"/>
      <c r="GZX40" s="90"/>
      <c r="GZY40" s="90"/>
      <c r="GZZ40" s="90"/>
      <c r="HAA40" s="90"/>
      <c r="HAB40" s="90"/>
      <c r="HAC40" s="90"/>
      <c r="HAD40" s="90"/>
      <c r="HAE40" s="90"/>
      <c r="HAF40" s="90"/>
      <c r="HAG40" s="90"/>
      <c r="HAH40" s="90"/>
      <c r="HAI40" s="90"/>
      <c r="HAJ40" s="90"/>
      <c r="HAK40" s="90"/>
      <c r="HAL40" s="90"/>
      <c r="HAM40" s="90"/>
      <c r="HAN40" s="90"/>
      <c r="HAO40" s="90"/>
      <c r="HAP40" s="90"/>
      <c r="HAQ40" s="90"/>
      <c r="HAR40" s="90"/>
      <c r="HAS40" s="90"/>
      <c r="HAT40" s="90"/>
      <c r="HAU40" s="90"/>
      <c r="HAV40" s="90"/>
      <c r="HAW40" s="90"/>
      <c r="HAX40" s="90"/>
      <c r="HAY40" s="90"/>
      <c r="HAZ40" s="90"/>
      <c r="HBA40" s="90"/>
      <c r="HBB40" s="90"/>
      <c r="HBC40" s="90"/>
      <c r="HBD40" s="90"/>
      <c r="HBE40" s="90"/>
      <c r="HBF40" s="90"/>
      <c r="HBG40" s="90"/>
      <c r="HBH40" s="90"/>
      <c r="HBI40" s="90"/>
      <c r="HBJ40" s="90"/>
      <c r="HBK40" s="90"/>
      <c r="HBL40" s="90"/>
      <c r="HBM40" s="90"/>
      <c r="HBN40" s="90"/>
      <c r="HBO40" s="90"/>
      <c r="HBP40" s="90"/>
      <c r="HBQ40" s="90"/>
      <c r="HBR40" s="90"/>
      <c r="HBS40" s="90"/>
      <c r="HBT40" s="90"/>
      <c r="HBU40" s="90"/>
      <c r="HBV40" s="90"/>
      <c r="HBW40" s="90"/>
      <c r="HBX40" s="90"/>
      <c r="HBY40" s="90"/>
      <c r="HBZ40" s="90"/>
      <c r="HCA40" s="90"/>
      <c r="HCB40" s="90"/>
      <c r="HCC40" s="90"/>
      <c r="HCD40" s="90"/>
      <c r="HCE40" s="90"/>
      <c r="HCF40" s="90"/>
      <c r="HCG40" s="90"/>
      <c r="HCH40" s="90"/>
      <c r="HCI40" s="90"/>
      <c r="HCJ40" s="90"/>
      <c r="HCK40" s="90"/>
      <c r="HCL40" s="90"/>
      <c r="HCM40" s="90"/>
      <c r="HCN40" s="90"/>
      <c r="HCO40" s="90"/>
      <c r="HCP40" s="90"/>
      <c r="HCQ40" s="90"/>
      <c r="HCR40" s="90"/>
      <c r="HCS40" s="90"/>
      <c r="HCT40" s="90"/>
      <c r="HCU40" s="90"/>
      <c r="HCV40" s="90"/>
      <c r="HCW40" s="90"/>
      <c r="HCX40" s="90"/>
      <c r="HCY40" s="90"/>
      <c r="HCZ40" s="90"/>
      <c r="HDA40" s="90"/>
      <c r="HDB40" s="90"/>
      <c r="HDC40" s="90"/>
      <c r="HDD40" s="90"/>
      <c r="HDE40" s="90"/>
      <c r="HDF40" s="90"/>
      <c r="HDG40" s="90"/>
      <c r="HDH40" s="90"/>
      <c r="HDI40" s="90"/>
      <c r="HDJ40" s="90"/>
      <c r="HDK40" s="90"/>
      <c r="HDL40" s="90"/>
      <c r="HDM40" s="90"/>
      <c r="HDN40" s="90"/>
      <c r="HDO40" s="90"/>
      <c r="HDP40" s="90"/>
      <c r="HDQ40" s="90"/>
      <c r="HDR40" s="90"/>
      <c r="HDS40" s="90"/>
      <c r="HDT40" s="90"/>
      <c r="HDU40" s="90"/>
      <c r="HDV40" s="90"/>
      <c r="HDW40" s="90"/>
      <c r="HDX40" s="90"/>
      <c r="HDY40" s="90"/>
      <c r="HDZ40" s="90"/>
      <c r="HEA40" s="90"/>
      <c r="HEB40" s="90"/>
      <c r="HEC40" s="90"/>
      <c r="HED40" s="90"/>
      <c r="HEE40" s="90"/>
      <c r="HEF40" s="90"/>
      <c r="HEG40" s="90"/>
      <c r="HEH40" s="90"/>
      <c r="HEI40" s="90"/>
      <c r="HEJ40" s="90"/>
      <c r="HEK40" s="90"/>
      <c r="HEL40" s="90"/>
      <c r="HEM40" s="90"/>
      <c r="HEN40" s="90"/>
      <c r="HEO40" s="90"/>
      <c r="HEP40" s="90"/>
      <c r="HEQ40" s="90"/>
      <c r="HER40" s="90"/>
      <c r="HES40" s="90"/>
      <c r="HET40" s="90"/>
      <c r="HEU40" s="90"/>
      <c r="HEV40" s="90"/>
      <c r="HEW40" s="90"/>
      <c r="HEX40" s="90"/>
      <c r="HEY40" s="90"/>
      <c r="HEZ40" s="90"/>
      <c r="HFA40" s="90"/>
      <c r="HFB40" s="90"/>
      <c r="HFC40" s="90"/>
      <c r="HFD40" s="90"/>
      <c r="HFE40" s="90"/>
      <c r="HFF40" s="90"/>
      <c r="HFG40" s="90"/>
      <c r="HFH40" s="90"/>
      <c r="HFI40" s="90"/>
      <c r="HFJ40" s="90"/>
      <c r="HFK40" s="90"/>
      <c r="HFL40" s="90"/>
      <c r="HFM40" s="90"/>
      <c r="HFN40" s="90"/>
      <c r="HFO40" s="90"/>
      <c r="HFP40" s="90"/>
      <c r="HFQ40" s="90"/>
      <c r="HFR40" s="90"/>
      <c r="HFS40" s="90"/>
      <c r="HFT40" s="90"/>
      <c r="HFU40" s="90"/>
      <c r="HFV40" s="90"/>
      <c r="HFW40" s="90"/>
      <c r="HFX40" s="90"/>
      <c r="HFY40" s="90"/>
      <c r="HFZ40" s="90"/>
      <c r="HGA40" s="90"/>
      <c r="HGB40" s="90"/>
      <c r="HGC40" s="90"/>
      <c r="HGD40" s="90"/>
      <c r="HGE40" s="90"/>
      <c r="HGF40" s="90"/>
      <c r="HGG40" s="90"/>
      <c r="HGH40" s="90"/>
      <c r="HGI40" s="90"/>
      <c r="HGJ40" s="90"/>
      <c r="HGK40" s="90"/>
      <c r="HGL40" s="90"/>
      <c r="HGM40" s="90"/>
      <c r="HGN40" s="90"/>
      <c r="HGO40" s="90"/>
      <c r="HGP40" s="90"/>
      <c r="HGQ40" s="90"/>
      <c r="HGR40" s="90"/>
      <c r="HGS40" s="90"/>
      <c r="HGT40" s="90"/>
      <c r="HGU40" s="90"/>
      <c r="HGV40" s="90"/>
      <c r="HGW40" s="90"/>
      <c r="HGX40" s="90"/>
      <c r="HGY40" s="90"/>
      <c r="HGZ40" s="90"/>
      <c r="HHA40" s="90"/>
      <c r="HHB40" s="90"/>
      <c r="HHC40" s="90"/>
      <c r="HHD40" s="90"/>
      <c r="HHE40" s="90"/>
      <c r="HHF40" s="90"/>
      <c r="HHG40" s="90"/>
      <c r="HHH40" s="90"/>
      <c r="HHI40" s="90"/>
      <c r="HHJ40" s="90"/>
      <c r="HHK40" s="90"/>
      <c r="HHL40" s="90"/>
      <c r="HHM40" s="90"/>
      <c r="HHN40" s="90"/>
      <c r="HHO40" s="90"/>
      <c r="HHP40" s="90"/>
      <c r="HHQ40" s="90"/>
      <c r="HHR40" s="90"/>
      <c r="HHS40" s="90"/>
      <c r="HHT40" s="90"/>
      <c r="HHU40" s="90"/>
      <c r="HHV40" s="90"/>
      <c r="HHW40" s="90"/>
      <c r="HHX40" s="90"/>
      <c r="HHY40" s="90"/>
      <c r="HHZ40" s="90"/>
      <c r="HIA40" s="90"/>
      <c r="HIB40" s="90"/>
      <c r="HIC40" s="90"/>
      <c r="HID40" s="90"/>
      <c r="HIE40" s="90"/>
      <c r="HIF40" s="90"/>
      <c r="HIG40" s="90"/>
      <c r="HIH40" s="90"/>
      <c r="HII40" s="90"/>
      <c r="HIJ40" s="90"/>
      <c r="HIK40" s="90"/>
      <c r="HIL40" s="90"/>
      <c r="HIM40" s="90"/>
      <c r="HIN40" s="90"/>
      <c r="HIO40" s="90"/>
      <c r="HIP40" s="90"/>
      <c r="HIQ40" s="90"/>
      <c r="HIR40" s="90"/>
      <c r="HIS40" s="90"/>
      <c r="HIT40" s="90"/>
      <c r="HIU40" s="90"/>
      <c r="HIV40" s="90"/>
      <c r="HIW40" s="90"/>
      <c r="HIX40" s="90"/>
      <c r="HIY40" s="90"/>
      <c r="HIZ40" s="90"/>
      <c r="HJA40" s="90"/>
      <c r="HJB40" s="90"/>
      <c r="HJC40" s="90"/>
      <c r="HJD40" s="90"/>
      <c r="HJE40" s="90"/>
      <c r="HJF40" s="90"/>
      <c r="HJG40" s="90"/>
      <c r="HJH40" s="90"/>
      <c r="HJI40" s="90"/>
      <c r="HJJ40" s="90"/>
      <c r="HJK40" s="90"/>
      <c r="HJL40" s="90"/>
      <c r="HJM40" s="90"/>
      <c r="HJN40" s="90"/>
      <c r="HJO40" s="90"/>
      <c r="HJP40" s="90"/>
      <c r="HJQ40" s="90"/>
      <c r="HJR40" s="90"/>
      <c r="HJS40" s="90"/>
      <c r="HJT40" s="90"/>
      <c r="HJU40" s="90"/>
      <c r="HJV40" s="90"/>
      <c r="HJW40" s="90"/>
      <c r="HJX40" s="90"/>
      <c r="HJY40" s="90"/>
      <c r="HJZ40" s="90"/>
      <c r="HKA40" s="90"/>
      <c r="HKB40" s="90"/>
      <c r="HKC40" s="90"/>
      <c r="HKD40" s="90"/>
      <c r="HKE40" s="90"/>
      <c r="HKF40" s="90"/>
      <c r="HKG40" s="90"/>
      <c r="HKH40" s="90"/>
      <c r="HKI40" s="90"/>
      <c r="HKJ40" s="90"/>
      <c r="HKK40" s="90"/>
      <c r="HKL40" s="90"/>
      <c r="HKM40" s="90"/>
      <c r="HKN40" s="90"/>
      <c r="HKO40" s="90"/>
      <c r="HKP40" s="90"/>
      <c r="HKQ40" s="90"/>
      <c r="HKR40" s="90"/>
      <c r="HKS40" s="90"/>
      <c r="HKT40" s="90"/>
      <c r="HKU40" s="90"/>
      <c r="HKV40" s="90"/>
      <c r="HKW40" s="90"/>
      <c r="HKX40" s="90"/>
      <c r="HKY40" s="90"/>
      <c r="HKZ40" s="90"/>
      <c r="HLA40" s="90"/>
      <c r="HLB40" s="90"/>
      <c r="HLC40" s="90"/>
      <c r="HLD40" s="90"/>
      <c r="HLE40" s="90"/>
      <c r="HLF40" s="90"/>
      <c r="HLG40" s="90"/>
      <c r="HLH40" s="90"/>
      <c r="HLI40" s="90"/>
      <c r="HLJ40" s="90"/>
      <c r="HLK40" s="90"/>
      <c r="HLL40" s="90"/>
      <c r="HLM40" s="90"/>
      <c r="HLN40" s="90"/>
      <c r="HLO40" s="90"/>
      <c r="HLP40" s="90"/>
      <c r="HLQ40" s="90"/>
      <c r="HLR40" s="90"/>
      <c r="HLS40" s="90"/>
      <c r="HLT40" s="90"/>
      <c r="HLU40" s="90"/>
      <c r="HLV40" s="90"/>
      <c r="HLW40" s="90"/>
      <c r="HLX40" s="90"/>
      <c r="HLY40" s="90"/>
      <c r="HLZ40" s="90"/>
      <c r="HMA40" s="90"/>
      <c r="HMB40" s="90"/>
      <c r="HMC40" s="90"/>
      <c r="HMD40" s="90"/>
      <c r="HME40" s="90"/>
      <c r="HMF40" s="90"/>
      <c r="HMG40" s="90"/>
      <c r="HMH40" s="90"/>
      <c r="HMI40" s="90"/>
      <c r="HMJ40" s="90"/>
      <c r="HMK40" s="90"/>
      <c r="HML40" s="90"/>
      <c r="HMM40" s="90"/>
      <c r="HMN40" s="90"/>
      <c r="HMO40" s="90"/>
      <c r="HMP40" s="90"/>
      <c r="HMQ40" s="90"/>
      <c r="HMR40" s="90"/>
      <c r="HMS40" s="90"/>
      <c r="HMT40" s="90"/>
      <c r="HMU40" s="90"/>
      <c r="HMV40" s="90"/>
      <c r="HMW40" s="90"/>
      <c r="HMX40" s="90"/>
      <c r="HMY40" s="90"/>
      <c r="HMZ40" s="90"/>
      <c r="HNA40" s="90"/>
      <c r="HNB40" s="90"/>
      <c r="HNC40" s="90"/>
      <c r="HND40" s="90"/>
      <c r="HNE40" s="90"/>
      <c r="HNF40" s="90"/>
      <c r="HNG40" s="90"/>
      <c r="HNH40" s="90"/>
      <c r="HNI40" s="90"/>
      <c r="HNJ40" s="90"/>
      <c r="HNK40" s="90"/>
      <c r="HNL40" s="90"/>
      <c r="HNM40" s="90"/>
      <c r="HNN40" s="90"/>
      <c r="HNO40" s="90"/>
      <c r="HNP40" s="90"/>
      <c r="HNQ40" s="90"/>
      <c r="HNR40" s="90"/>
      <c r="HNS40" s="90"/>
      <c r="HNT40" s="90"/>
      <c r="HNU40" s="90"/>
      <c r="HNV40" s="90"/>
      <c r="HNW40" s="90"/>
      <c r="HNX40" s="90"/>
      <c r="HNY40" s="90"/>
      <c r="HNZ40" s="90"/>
      <c r="HOA40" s="90"/>
      <c r="HOB40" s="90"/>
      <c r="HOC40" s="90"/>
      <c r="HOD40" s="90"/>
      <c r="HOE40" s="90"/>
      <c r="HOF40" s="90"/>
      <c r="HOG40" s="90"/>
      <c r="HOH40" s="90"/>
      <c r="HOI40" s="90"/>
      <c r="HOJ40" s="90"/>
      <c r="HOK40" s="90"/>
      <c r="HOL40" s="90"/>
      <c r="HOM40" s="90"/>
      <c r="HON40" s="90"/>
      <c r="HOO40" s="90"/>
      <c r="HOP40" s="90"/>
      <c r="HOQ40" s="90"/>
      <c r="HOR40" s="90"/>
      <c r="HOS40" s="90"/>
      <c r="HOT40" s="90"/>
      <c r="HOU40" s="90"/>
      <c r="HOV40" s="90"/>
      <c r="HOW40" s="90"/>
      <c r="HOX40" s="90"/>
      <c r="HOY40" s="90"/>
      <c r="HOZ40" s="90"/>
      <c r="HPA40" s="90"/>
      <c r="HPB40" s="90"/>
      <c r="HPC40" s="90"/>
      <c r="HPD40" s="90"/>
      <c r="HPE40" s="90"/>
      <c r="HPF40" s="90"/>
      <c r="HPG40" s="90"/>
      <c r="HPH40" s="90"/>
      <c r="HPI40" s="90"/>
      <c r="HPJ40" s="90"/>
      <c r="HPK40" s="90"/>
      <c r="HPL40" s="90"/>
      <c r="HPM40" s="90"/>
      <c r="HPN40" s="90"/>
      <c r="HPO40" s="90"/>
      <c r="HPP40" s="90"/>
      <c r="HPQ40" s="90"/>
      <c r="HPR40" s="90"/>
      <c r="HPS40" s="90"/>
      <c r="HPT40" s="90"/>
      <c r="HPU40" s="90"/>
      <c r="HPV40" s="90"/>
      <c r="HPW40" s="90"/>
      <c r="HPX40" s="90"/>
      <c r="HPY40" s="90"/>
      <c r="HPZ40" s="90"/>
      <c r="HQA40" s="90"/>
      <c r="HQB40" s="90"/>
      <c r="HQC40" s="90"/>
      <c r="HQD40" s="90"/>
      <c r="HQE40" s="90"/>
      <c r="HQF40" s="90"/>
      <c r="HQG40" s="90"/>
      <c r="HQH40" s="90"/>
      <c r="HQI40" s="90"/>
      <c r="HQJ40" s="90"/>
      <c r="HQK40" s="90"/>
      <c r="HQL40" s="90"/>
      <c r="HQM40" s="90"/>
      <c r="HQN40" s="90"/>
      <c r="HQO40" s="90"/>
      <c r="HQP40" s="90"/>
      <c r="HQQ40" s="90"/>
      <c r="HQR40" s="90"/>
      <c r="HQS40" s="90"/>
      <c r="HQT40" s="90"/>
      <c r="HQU40" s="90"/>
      <c r="HQV40" s="90"/>
      <c r="HQW40" s="90"/>
      <c r="HQX40" s="90"/>
      <c r="HQY40" s="90"/>
      <c r="HQZ40" s="90"/>
      <c r="HRA40" s="90"/>
      <c r="HRB40" s="90"/>
      <c r="HRC40" s="90"/>
      <c r="HRD40" s="90"/>
      <c r="HRE40" s="90"/>
      <c r="HRF40" s="90"/>
      <c r="HRG40" s="90"/>
      <c r="HRH40" s="90"/>
      <c r="HRI40" s="90"/>
      <c r="HRJ40" s="90"/>
      <c r="HRK40" s="90"/>
      <c r="HRL40" s="90"/>
      <c r="HRM40" s="90"/>
      <c r="HRN40" s="90"/>
      <c r="HRO40" s="90"/>
      <c r="HRP40" s="90"/>
      <c r="HRQ40" s="90"/>
      <c r="HRR40" s="90"/>
      <c r="HRS40" s="90"/>
      <c r="HRT40" s="90"/>
      <c r="HRU40" s="90"/>
      <c r="HRV40" s="90"/>
      <c r="HRW40" s="90"/>
      <c r="HRX40" s="90"/>
      <c r="HRY40" s="90"/>
      <c r="HRZ40" s="90"/>
      <c r="HSA40" s="90"/>
      <c r="HSB40" s="90"/>
      <c r="HSC40" s="90"/>
      <c r="HSD40" s="90"/>
      <c r="HSE40" s="90"/>
      <c r="HSF40" s="90"/>
      <c r="HSG40" s="90"/>
      <c r="HSH40" s="90"/>
      <c r="HSI40" s="90"/>
      <c r="HSJ40" s="90"/>
      <c r="HSK40" s="90"/>
      <c r="HSL40" s="90"/>
      <c r="HSM40" s="90"/>
      <c r="HSN40" s="90"/>
      <c r="HSO40" s="90"/>
      <c r="HSP40" s="90"/>
      <c r="HSQ40" s="90"/>
      <c r="HSR40" s="90"/>
      <c r="HSS40" s="90"/>
      <c r="HST40" s="90"/>
      <c r="HSU40" s="90"/>
      <c r="HSV40" s="90"/>
      <c r="HSW40" s="90"/>
      <c r="HSX40" s="90"/>
      <c r="HSY40" s="90"/>
      <c r="HSZ40" s="90"/>
      <c r="HTA40" s="90"/>
      <c r="HTB40" s="90"/>
      <c r="HTC40" s="90"/>
      <c r="HTD40" s="90"/>
      <c r="HTE40" s="90"/>
      <c r="HTF40" s="90"/>
      <c r="HTG40" s="90"/>
      <c r="HTH40" s="90"/>
      <c r="HTI40" s="90"/>
      <c r="HTJ40" s="90"/>
      <c r="HTK40" s="90"/>
      <c r="HTL40" s="90"/>
      <c r="HTM40" s="90"/>
      <c r="HTN40" s="90"/>
      <c r="HTO40" s="90"/>
      <c r="HTP40" s="90"/>
      <c r="HTQ40" s="90"/>
      <c r="HTR40" s="90"/>
      <c r="HTS40" s="90"/>
      <c r="HTT40" s="90"/>
      <c r="HTU40" s="90"/>
      <c r="HTV40" s="90"/>
      <c r="HTW40" s="90"/>
      <c r="HTX40" s="90"/>
      <c r="HTY40" s="90"/>
      <c r="HTZ40" s="90"/>
      <c r="HUA40" s="90"/>
      <c r="HUB40" s="90"/>
      <c r="HUC40" s="90"/>
      <c r="HUD40" s="90"/>
      <c r="HUE40" s="90"/>
      <c r="HUF40" s="90"/>
      <c r="HUG40" s="90"/>
      <c r="HUH40" s="90"/>
      <c r="HUI40" s="90"/>
      <c r="HUJ40" s="90"/>
      <c r="HUK40" s="90"/>
      <c r="HUL40" s="90"/>
      <c r="HUM40" s="90"/>
      <c r="HUN40" s="90"/>
      <c r="HUO40" s="90"/>
      <c r="HUP40" s="90"/>
      <c r="HUQ40" s="90"/>
      <c r="HUR40" s="90"/>
      <c r="HUS40" s="90"/>
      <c r="HUT40" s="90"/>
      <c r="HUU40" s="90"/>
      <c r="HUV40" s="90"/>
      <c r="HUW40" s="90"/>
      <c r="HUX40" s="90"/>
      <c r="HUY40" s="90"/>
      <c r="HUZ40" s="90"/>
      <c r="HVA40" s="90"/>
      <c r="HVB40" s="90"/>
      <c r="HVC40" s="90"/>
      <c r="HVD40" s="90"/>
      <c r="HVE40" s="90"/>
      <c r="HVF40" s="90"/>
      <c r="HVG40" s="90"/>
      <c r="HVH40" s="90"/>
      <c r="HVI40" s="90"/>
      <c r="HVJ40" s="90"/>
      <c r="HVK40" s="90"/>
      <c r="HVL40" s="90"/>
      <c r="HVM40" s="90"/>
      <c r="HVN40" s="90"/>
      <c r="HVO40" s="90"/>
      <c r="HVP40" s="90"/>
      <c r="HVQ40" s="90"/>
      <c r="HVR40" s="90"/>
      <c r="HVS40" s="90"/>
      <c r="HVT40" s="90"/>
      <c r="HVU40" s="90"/>
      <c r="HVV40" s="90"/>
      <c r="HVW40" s="90"/>
      <c r="HVX40" s="90"/>
      <c r="HVY40" s="90"/>
      <c r="HVZ40" s="90"/>
      <c r="HWA40" s="90"/>
      <c r="HWB40" s="90"/>
      <c r="HWC40" s="90"/>
      <c r="HWD40" s="90"/>
      <c r="HWE40" s="90"/>
      <c r="HWF40" s="90"/>
      <c r="HWG40" s="90"/>
      <c r="HWH40" s="90"/>
      <c r="HWI40" s="90"/>
      <c r="HWJ40" s="90"/>
      <c r="HWK40" s="90"/>
      <c r="HWL40" s="90"/>
      <c r="HWM40" s="90"/>
      <c r="HWN40" s="90"/>
      <c r="HWO40" s="90"/>
      <c r="HWP40" s="90"/>
      <c r="HWQ40" s="90"/>
      <c r="HWR40" s="90"/>
      <c r="HWS40" s="90"/>
      <c r="HWT40" s="90"/>
      <c r="HWU40" s="90"/>
      <c r="HWV40" s="90"/>
      <c r="HWW40" s="90"/>
      <c r="HWX40" s="90"/>
      <c r="HWY40" s="90"/>
      <c r="HWZ40" s="90"/>
      <c r="HXA40" s="90"/>
      <c r="HXB40" s="90"/>
      <c r="HXC40" s="90"/>
      <c r="HXD40" s="90"/>
      <c r="HXE40" s="90"/>
      <c r="HXF40" s="90"/>
      <c r="HXG40" s="90"/>
      <c r="HXH40" s="90"/>
      <c r="HXI40" s="90"/>
      <c r="HXJ40" s="90"/>
      <c r="HXK40" s="90"/>
      <c r="HXL40" s="90"/>
      <c r="HXM40" s="90"/>
      <c r="HXN40" s="90"/>
      <c r="HXO40" s="90"/>
      <c r="HXP40" s="90"/>
      <c r="HXQ40" s="90"/>
      <c r="HXR40" s="90"/>
      <c r="HXS40" s="90"/>
      <c r="HXT40" s="90"/>
      <c r="HXU40" s="90"/>
      <c r="HXV40" s="90"/>
      <c r="HXW40" s="90"/>
      <c r="HXX40" s="90"/>
      <c r="HXY40" s="90"/>
      <c r="HXZ40" s="90"/>
      <c r="HYA40" s="90"/>
      <c r="HYB40" s="90"/>
      <c r="HYC40" s="90"/>
      <c r="HYD40" s="90"/>
      <c r="HYE40" s="90"/>
      <c r="HYF40" s="90"/>
      <c r="HYG40" s="90"/>
      <c r="HYH40" s="90"/>
      <c r="HYI40" s="90"/>
      <c r="HYJ40" s="90"/>
      <c r="HYK40" s="90"/>
      <c r="HYL40" s="90"/>
      <c r="HYM40" s="90"/>
      <c r="HYN40" s="90"/>
      <c r="HYO40" s="90"/>
      <c r="HYP40" s="90"/>
      <c r="HYQ40" s="90"/>
      <c r="HYR40" s="90"/>
      <c r="HYS40" s="90"/>
      <c r="HYT40" s="90"/>
      <c r="HYU40" s="90"/>
      <c r="HYV40" s="90"/>
      <c r="HYW40" s="90"/>
      <c r="HYX40" s="90"/>
      <c r="HYY40" s="90"/>
      <c r="HYZ40" s="90"/>
      <c r="HZA40" s="90"/>
      <c r="HZB40" s="90"/>
      <c r="HZC40" s="90"/>
      <c r="HZD40" s="90"/>
      <c r="HZE40" s="90"/>
      <c r="HZF40" s="90"/>
      <c r="HZG40" s="90"/>
      <c r="HZH40" s="90"/>
      <c r="HZI40" s="90"/>
      <c r="HZJ40" s="90"/>
      <c r="HZK40" s="90"/>
      <c r="HZL40" s="90"/>
      <c r="HZM40" s="90"/>
      <c r="HZN40" s="90"/>
      <c r="HZO40" s="90"/>
      <c r="HZP40" s="90"/>
      <c r="HZQ40" s="90"/>
      <c r="HZR40" s="90"/>
      <c r="HZS40" s="90"/>
      <c r="HZT40" s="90"/>
      <c r="HZU40" s="90"/>
      <c r="HZV40" s="90"/>
      <c r="HZW40" s="90"/>
      <c r="HZX40" s="90"/>
      <c r="HZY40" s="90"/>
      <c r="HZZ40" s="90"/>
      <c r="IAA40" s="90"/>
      <c r="IAB40" s="90"/>
      <c r="IAC40" s="90"/>
      <c r="IAD40" s="90"/>
      <c r="IAE40" s="90"/>
      <c r="IAF40" s="90"/>
      <c r="IAG40" s="90"/>
      <c r="IAH40" s="90"/>
      <c r="IAI40" s="90"/>
      <c r="IAJ40" s="90"/>
      <c r="IAK40" s="90"/>
      <c r="IAL40" s="90"/>
      <c r="IAM40" s="90"/>
      <c r="IAN40" s="90"/>
      <c r="IAO40" s="90"/>
      <c r="IAP40" s="90"/>
      <c r="IAQ40" s="90"/>
      <c r="IAR40" s="90"/>
      <c r="IAS40" s="90"/>
      <c r="IAT40" s="90"/>
      <c r="IAU40" s="90"/>
      <c r="IAV40" s="90"/>
      <c r="IAW40" s="90"/>
      <c r="IAX40" s="90"/>
      <c r="IAY40" s="90"/>
      <c r="IAZ40" s="90"/>
      <c r="IBA40" s="90"/>
      <c r="IBB40" s="90"/>
      <c r="IBC40" s="90"/>
      <c r="IBD40" s="90"/>
      <c r="IBE40" s="90"/>
      <c r="IBF40" s="90"/>
      <c r="IBG40" s="90"/>
      <c r="IBH40" s="90"/>
      <c r="IBI40" s="90"/>
      <c r="IBJ40" s="90"/>
      <c r="IBK40" s="90"/>
      <c r="IBL40" s="90"/>
      <c r="IBM40" s="90"/>
      <c r="IBN40" s="90"/>
      <c r="IBO40" s="90"/>
      <c r="IBP40" s="90"/>
      <c r="IBQ40" s="90"/>
      <c r="IBR40" s="90"/>
      <c r="IBS40" s="90"/>
      <c r="IBT40" s="90"/>
      <c r="IBU40" s="90"/>
      <c r="IBV40" s="90"/>
      <c r="IBW40" s="90"/>
      <c r="IBX40" s="90"/>
      <c r="IBY40" s="90"/>
      <c r="IBZ40" s="90"/>
      <c r="ICA40" s="90"/>
      <c r="ICB40" s="90"/>
      <c r="ICC40" s="90"/>
      <c r="ICD40" s="90"/>
      <c r="ICE40" s="90"/>
      <c r="ICF40" s="90"/>
      <c r="ICG40" s="90"/>
      <c r="ICH40" s="90"/>
      <c r="ICI40" s="90"/>
      <c r="ICJ40" s="90"/>
      <c r="ICK40" s="90"/>
      <c r="ICL40" s="90"/>
      <c r="ICM40" s="90"/>
      <c r="ICN40" s="90"/>
      <c r="ICO40" s="90"/>
      <c r="ICP40" s="90"/>
      <c r="ICQ40" s="90"/>
      <c r="ICR40" s="90"/>
      <c r="ICS40" s="90"/>
      <c r="ICT40" s="90"/>
      <c r="ICU40" s="90"/>
      <c r="ICV40" s="90"/>
      <c r="ICW40" s="90"/>
      <c r="ICX40" s="90"/>
      <c r="ICY40" s="90"/>
      <c r="ICZ40" s="90"/>
      <c r="IDA40" s="90"/>
      <c r="IDB40" s="90"/>
      <c r="IDC40" s="90"/>
      <c r="IDD40" s="90"/>
      <c r="IDE40" s="90"/>
      <c r="IDF40" s="90"/>
      <c r="IDG40" s="90"/>
      <c r="IDH40" s="90"/>
      <c r="IDI40" s="90"/>
      <c r="IDJ40" s="90"/>
      <c r="IDK40" s="90"/>
      <c r="IDL40" s="90"/>
      <c r="IDM40" s="90"/>
      <c r="IDN40" s="90"/>
      <c r="IDO40" s="90"/>
      <c r="IDP40" s="90"/>
      <c r="IDQ40" s="90"/>
      <c r="IDR40" s="90"/>
      <c r="IDS40" s="90"/>
      <c r="IDT40" s="90"/>
      <c r="IDU40" s="90"/>
      <c r="IDV40" s="90"/>
      <c r="IDW40" s="90"/>
      <c r="IDX40" s="90"/>
      <c r="IDY40" s="90"/>
      <c r="IDZ40" s="90"/>
      <c r="IEA40" s="90"/>
      <c r="IEB40" s="90"/>
      <c r="IEC40" s="90"/>
      <c r="IED40" s="90"/>
      <c r="IEE40" s="90"/>
      <c r="IEF40" s="90"/>
      <c r="IEG40" s="90"/>
      <c r="IEH40" s="90"/>
      <c r="IEI40" s="90"/>
      <c r="IEJ40" s="90"/>
      <c r="IEK40" s="90"/>
      <c r="IEL40" s="90"/>
      <c r="IEM40" s="90"/>
      <c r="IEN40" s="90"/>
      <c r="IEO40" s="90"/>
      <c r="IEP40" s="90"/>
      <c r="IEQ40" s="90"/>
      <c r="IER40" s="90"/>
      <c r="IES40" s="90"/>
      <c r="IET40" s="90"/>
      <c r="IEU40" s="90"/>
      <c r="IEV40" s="90"/>
      <c r="IEW40" s="90"/>
      <c r="IEX40" s="90"/>
      <c r="IEY40" s="90"/>
      <c r="IEZ40" s="90"/>
      <c r="IFA40" s="90"/>
      <c r="IFB40" s="90"/>
      <c r="IFC40" s="90"/>
      <c r="IFD40" s="90"/>
      <c r="IFE40" s="90"/>
      <c r="IFF40" s="90"/>
      <c r="IFG40" s="90"/>
      <c r="IFH40" s="90"/>
      <c r="IFI40" s="90"/>
      <c r="IFJ40" s="90"/>
      <c r="IFK40" s="90"/>
      <c r="IFL40" s="90"/>
      <c r="IFM40" s="90"/>
      <c r="IFN40" s="90"/>
      <c r="IFO40" s="90"/>
      <c r="IFP40" s="90"/>
      <c r="IFQ40" s="90"/>
      <c r="IFR40" s="90"/>
      <c r="IFS40" s="90"/>
      <c r="IFT40" s="90"/>
      <c r="IFU40" s="90"/>
      <c r="IFV40" s="90"/>
      <c r="IFW40" s="90"/>
      <c r="IFX40" s="90"/>
      <c r="IFY40" s="90"/>
      <c r="IFZ40" s="90"/>
      <c r="IGA40" s="90"/>
      <c r="IGB40" s="90"/>
      <c r="IGC40" s="90"/>
      <c r="IGD40" s="90"/>
      <c r="IGE40" s="90"/>
      <c r="IGF40" s="90"/>
      <c r="IGG40" s="90"/>
      <c r="IGH40" s="90"/>
      <c r="IGI40" s="90"/>
      <c r="IGJ40" s="90"/>
      <c r="IGK40" s="90"/>
      <c r="IGL40" s="90"/>
      <c r="IGM40" s="90"/>
      <c r="IGN40" s="90"/>
      <c r="IGO40" s="90"/>
      <c r="IGP40" s="90"/>
      <c r="IGQ40" s="90"/>
      <c r="IGR40" s="90"/>
      <c r="IGS40" s="90"/>
      <c r="IGT40" s="90"/>
      <c r="IGU40" s="90"/>
      <c r="IGV40" s="90"/>
      <c r="IGW40" s="90"/>
      <c r="IGX40" s="90"/>
      <c r="IGY40" s="90"/>
      <c r="IGZ40" s="90"/>
      <c r="IHA40" s="90"/>
      <c r="IHB40" s="90"/>
      <c r="IHC40" s="90"/>
      <c r="IHD40" s="90"/>
      <c r="IHE40" s="90"/>
      <c r="IHF40" s="90"/>
      <c r="IHG40" s="90"/>
      <c r="IHH40" s="90"/>
      <c r="IHI40" s="90"/>
      <c r="IHJ40" s="90"/>
      <c r="IHK40" s="90"/>
      <c r="IHL40" s="90"/>
      <c r="IHM40" s="90"/>
      <c r="IHN40" s="90"/>
      <c r="IHO40" s="90"/>
      <c r="IHP40" s="90"/>
      <c r="IHQ40" s="90"/>
      <c r="IHR40" s="90"/>
      <c r="IHS40" s="90"/>
      <c r="IHT40" s="90"/>
      <c r="IHU40" s="90"/>
      <c r="IHV40" s="90"/>
      <c r="IHW40" s="90"/>
      <c r="IHX40" s="90"/>
      <c r="IHY40" s="90"/>
      <c r="IHZ40" s="90"/>
      <c r="IIA40" s="90"/>
      <c r="IIB40" s="90"/>
      <c r="IIC40" s="90"/>
      <c r="IID40" s="90"/>
      <c r="IIE40" s="90"/>
      <c r="IIF40" s="90"/>
      <c r="IIG40" s="90"/>
      <c r="IIH40" s="90"/>
      <c r="III40" s="90"/>
      <c r="IIJ40" s="90"/>
      <c r="IIK40" s="90"/>
      <c r="IIL40" s="90"/>
      <c r="IIM40" s="90"/>
      <c r="IIN40" s="90"/>
      <c r="IIO40" s="90"/>
      <c r="IIP40" s="90"/>
      <c r="IIQ40" s="90"/>
      <c r="IIR40" s="90"/>
      <c r="IIS40" s="90"/>
      <c r="IIT40" s="90"/>
      <c r="IIU40" s="90"/>
      <c r="IIV40" s="90"/>
      <c r="IIW40" s="90"/>
      <c r="IIX40" s="90"/>
      <c r="IIY40" s="90"/>
      <c r="IIZ40" s="90"/>
      <c r="IJA40" s="90"/>
      <c r="IJB40" s="90"/>
      <c r="IJC40" s="90"/>
      <c r="IJD40" s="90"/>
      <c r="IJE40" s="90"/>
      <c r="IJF40" s="90"/>
      <c r="IJG40" s="90"/>
      <c r="IJH40" s="90"/>
      <c r="IJI40" s="90"/>
      <c r="IJJ40" s="90"/>
      <c r="IJK40" s="90"/>
      <c r="IJL40" s="90"/>
      <c r="IJM40" s="90"/>
      <c r="IJN40" s="90"/>
      <c r="IJO40" s="90"/>
      <c r="IJP40" s="90"/>
      <c r="IJQ40" s="90"/>
      <c r="IJR40" s="90"/>
      <c r="IJS40" s="90"/>
      <c r="IJT40" s="90"/>
      <c r="IJU40" s="90"/>
      <c r="IJV40" s="90"/>
      <c r="IJW40" s="90"/>
      <c r="IJX40" s="90"/>
      <c r="IJY40" s="90"/>
      <c r="IJZ40" s="90"/>
      <c r="IKA40" s="90"/>
      <c r="IKB40" s="90"/>
      <c r="IKC40" s="90"/>
      <c r="IKD40" s="90"/>
      <c r="IKE40" s="90"/>
      <c r="IKF40" s="90"/>
      <c r="IKG40" s="90"/>
      <c r="IKH40" s="90"/>
      <c r="IKI40" s="90"/>
      <c r="IKJ40" s="90"/>
      <c r="IKK40" s="90"/>
      <c r="IKL40" s="90"/>
      <c r="IKM40" s="90"/>
      <c r="IKN40" s="90"/>
      <c r="IKO40" s="90"/>
      <c r="IKP40" s="90"/>
      <c r="IKQ40" s="90"/>
      <c r="IKR40" s="90"/>
      <c r="IKS40" s="90"/>
      <c r="IKT40" s="90"/>
      <c r="IKU40" s="90"/>
      <c r="IKV40" s="90"/>
      <c r="IKW40" s="90"/>
      <c r="IKX40" s="90"/>
      <c r="IKY40" s="90"/>
      <c r="IKZ40" s="90"/>
      <c r="ILA40" s="90"/>
      <c r="ILB40" s="90"/>
      <c r="ILC40" s="90"/>
      <c r="ILD40" s="90"/>
      <c r="ILE40" s="90"/>
      <c r="ILF40" s="90"/>
      <c r="ILG40" s="90"/>
      <c r="ILH40" s="90"/>
      <c r="ILI40" s="90"/>
      <c r="ILJ40" s="90"/>
      <c r="ILK40" s="90"/>
      <c r="ILL40" s="90"/>
      <c r="ILM40" s="90"/>
      <c r="ILN40" s="90"/>
      <c r="ILO40" s="90"/>
      <c r="ILP40" s="90"/>
      <c r="ILQ40" s="90"/>
      <c r="ILR40" s="90"/>
      <c r="ILS40" s="90"/>
      <c r="ILT40" s="90"/>
      <c r="ILU40" s="90"/>
      <c r="ILV40" s="90"/>
      <c r="ILW40" s="90"/>
      <c r="ILX40" s="90"/>
      <c r="ILY40" s="90"/>
      <c r="ILZ40" s="90"/>
      <c r="IMA40" s="90"/>
      <c r="IMB40" s="90"/>
      <c r="IMC40" s="90"/>
      <c r="IMD40" s="90"/>
      <c r="IME40" s="90"/>
      <c r="IMF40" s="90"/>
      <c r="IMG40" s="90"/>
      <c r="IMH40" s="90"/>
      <c r="IMI40" s="90"/>
      <c r="IMJ40" s="90"/>
      <c r="IMK40" s="90"/>
      <c r="IML40" s="90"/>
      <c r="IMM40" s="90"/>
      <c r="IMN40" s="90"/>
      <c r="IMO40" s="90"/>
      <c r="IMP40" s="90"/>
      <c r="IMQ40" s="90"/>
      <c r="IMR40" s="90"/>
      <c r="IMS40" s="90"/>
      <c r="IMT40" s="90"/>
      <c r="IMU40" s="90"/>
      <c r="IMV40" s="90"/>
      <c r="IMW40" s="90"/>
      <c r="IMX40" s="90"/>
      <c r="IMY40" s="90"/>
      <c r="IMZ40" s="90"/>
      <c r="INA40" s="90"/>
      <c r="INB40" s="90"/>
      <c r="INC40" s="90"/>
      <c r="IND40" s="90"/>
      <c r="INE40" s="90"/>
      <c r="INF40" s="90"/>
      <c r="ING40" s="90"/>
      <c r="INH40" s="90"/>
      <c r="INI40" s="90"/>
      <c r="INJ40" s="90"/>
      <c r="INK40" s="90"/>
      <c r="INL40" s="90"/>
      <c r="INM40" s="90"/>
      <c r="INN40" s="90"/>
      <c r="INO40" s="90"/>
      <c r="INP40" s="90"/>
      <c r="INQ40" s="90"/>
      <c r="INR40" s="90"/>
      <c r="INS40" s="90"/>
      <c r="INT40" s="90"/>
      <c r="INU40" s="90"/>
      <c r="INV40" s="90"/>
      <c r="INW40" s="90"/>
      <c r="INX40" s="90"/>
      <c r="INY40" s="90"/>
      <c r="INZ40" s="90"/>
      <c r="IOA40" s="90"/>
      <c r="IOB40" s="90"/>
      <c r="IOC40" s="90"/>
      <c r="IOD40" s="90"/>
      <c r="IOE40" s="90"/>
      <c r="IOF40" s="90"/>
      <c r="IOG40" s="90"/>
      <c r="IOH40" s="90"/>
      <c r="IOI40" s="90"/>
      <c r="IOJ40" s="90"/>
      <c r="IOK40" s="90"/>
      <c r="IOL40" s="90"/>
      <c r="IOM40" s="90"/>
      <c r="ION40" s="90"/>
      <c r="IOO40" s="90"/>
      <c r="IOP40" s="90"/>
      <c r="IOQ40" s="90"/>
      <c r="IOR40" s="90"/>
      <c r="IOS40" s="90"/>
      <c r="IOT40" s="90"/>
      <c r="IOU40" s="90"/>
      <c r="IOV40" s="90"/>
      <c r="IOW40" s="90"/>
      <c r="IOX40" s="90"/>
      <c r="IOY40" s="90"/>
      <c r="IOZ40" s="90"/>
      <c r="IPA40" s="90"/>
      <c r="IPB40" s="90"/>
      <c r="IPC40" s="90"/>
      <c r="IPD40" s="90"/>
      <c r="IPE40" s="90"/>
      <c r="IPF40" s="90"/>
      <c r="IPG40" s="90"/>
      <c r="IPH40" s="90"/>
      <c r="IPI40" s="90"/>
      <c r="IPJ40" s="90"/>
      <c r="IPK40" s="90"/>
      <c r="IPL40" s="90"/>
      <c r="IPM40" s="90"/>
      <c r="IPN40" s="90"/>
      <c r="IPO40" s="90"/>
      <c r="IPP40" s="90"/>
      <c r="IPQ40" s="90"/>
      <c r="IPR40" s="90"/>
      <c r="IPS40" s="90"/>
      <c r="IPT40" s="90"/>
      <c r="IPU40" s="90"/>
      <c r="IPV40" s="90"/>
      <c r="IPW40" s="90"/>
      <c r="IPX40" s="90"/>
      <c r="IPY40" s="90"/>
      <c r="IPZ40" s="90"/>
      <c r="IQA40" s="90"/>
      <c r="IQB40" s="90"/>
      <c r="IQC40" s="90"/>
      <c r="IQD40" s="90"/>
      <c r="IQE40" s="90"/>
      <c r="IQF40" s="90"/>
      <c r="IQG40" s="90"/>
      <c r="IQH40" s="90"/>
      <c r="IQI40" s="90"/>
      <c r="IQJ40" s="90"/>
      <c r="IQK40" s="90"/>
      <c r="IQL40" s="90"/>
      <c r="IQM40" s="90"/>
      <c r="IQN40" s="90"/>
      <c r="IQO40" s="90"/>
      <c r="IQP40" s="90"/>
      <c r="IQQ40" s="90"/>
      <c r="IQR40" s="90"/>
      <c r="IQS40" s="90"/>
      <c r="IQT40" s="90"/>
      <c r="IQU40" s="90"/>
      <c r="IQV40" s="90"/>
      <c r="IQW40" s="90"/>
      <c r="IQX40" s="90"/>
      <c r="IQY40" s="90"/>
      <c r="IQZ40" s="90"/>
      <c r="IRA40" s="90"/>
      <c r="IRB40" s="90"/>
      <c r="IRC40" s="90"/>
      <c r="IRD40" s="90"/>
      <c r="IRE40" s="90"/>
      <c r="IRF40" s="90"/>
      <c r="IRG40" s="90"/>
      <c r="IRH40" s="90"/>
      <c r="IRI40" s="90"/>
      <c r="IRJ40" s="90"/>
      <c r="IRK40" s="90"/>
      <c r="IRL40" s="90"/>
      <c r="IRM40" s="90"/>
      <c r="IRN40" s="90"/>
      <c r="IRO40" s="90"/>
      <c r="IRP40" s="90"/>
      <c r="IRQ40" s="90"/>
      <c r="IRR40" s="90"/>
      <c r="IRS40" s="90"/>
      <c r="IRT40" s="90"/>
      <c r="IRU40" s="90"/>
      <c r="IRV40" s="90"/>
      <c r="IRW40" s="90"/>
      <c r="IRX40" s="90"/>
      <c r="IRY40" s="90"/>
      <c r="IRZ40" s="90"/>
      <c r="ISA40" s="90"/>
      <c r="ISB40" s="90"/>
      <c r="ISC40" s="90"/>
      <c r="ISD40" s="90"/>
      <c r="ISE40" s="90"/>
      <c r="ISF40" s="90"/>
      <c r="ISG40" s="90"/>
      <c r="ISH40" s="90"/>
      <c r="ISI40" s="90"/>
      <c r="ISJ40" s="90"/>
      <c r="ISK40" s="90"/>
      <c r="ISL40" s="90"/>
      <c r="ISM40" s="90"/>
      <c r="ISN40" s="90"/>
      <c r="ISO40" s="90"/>
      <c r="ISP40" s="90"/>
      <c r="ISQ40" s="90"/>
      <c r="ISR40" s="90"/>
      <c r="ISS40" s="90"/>
      <c r="IST40" s="90"/>
      <c r="ISU40" s="90"/>
      <c r="ISV40" s="90"/>
      <c r="ISW40" s="90"/>
      <c r="ISX40" s="90"/>
      <c r="ISY40" s="90"/>
      <c r="ISZ40" s="90"/>
      <c r="ITA40" s="90"/>
      <c r="ITB40" s="90"/>
      <c r="ITC40" s="90"/>
      <c r="ITD40" s="90"/>
      <c r="ITE40" s="90"/>
      <c r="ITF40" s="90"/>
      <c r="ITG40" s="90"/>
      <c r="ITH40" s="90"/>
      <c r="ITI40" s="90"/>
      <c r="ITJ40" s="90"/>
      <c r="ITK40" s="90"/>
      <c r="ITL40" s="90"/>
      <c r="ITM40" s="90"/>
      <c r="ITN40" s="90"/>
      <c r="ITO40" s="90"/>
      <c r="ITP40" s="90"/>
      <c r="ITQ40" s="90"/>
      <c r="ITR40" s="90"/>
      <c r="ITS40" s="90"/>
      <c r="ITT40" s="90"/>
      <c r="ITU40" s="90"/>
      <c r="ITV40" s="90"/>
      <c r="ITW40" s="90"/>
      <c r="ITX40" s="90"/>
      <c r="ITY40" s="90"/>
      <c r="ITZ40" s="90"/>
      <c r="IUA40" s="90"/>
      <c r="IUB40" s="90"/>
      <c r="IUC40" s="90"/>
      <c r="IUD40" s="90"/>
      <c r="IUE40" s="90"/>
      <c r="IUF40" s="90"/>
      <c r="IUG40" s="90"/>
      <c r="IUH40" s="90"/>
      <c r="IUI40" s="90"/>
      <c r="IUJ40" s="90"/>
      <c r="IUK40" s="90"/>
      <c r="IUL40" s="90"/>
      <c r="IUM40" s="90"/>
      <c r="IUN40" s="90"/>
      <c r="IUO40" s="90"/>
      <c r="IUP40" s="90"/>
      <c r="IUQ40" s="90"/>
      <c r="IUR40" s="90"/>
      <c r="IUS40" s="90"/>
      <c r="IUT40" s="90"/>
      <c r="IUU40" s="90"/>
      <c r="IUV40" s="90"/>
      <c r="IUW40" s="90"/>
      <c r="IUX40" s="90"/>
      <c r="IUY40" s="90"/>
      <c r="IUZ40" s="90"/>
      <c r="IVA40" s="90"/>
      <c r="IVB40" s="90"/>
      <c r="IVC40" s="90"/>
      <c r="IVD40" s="90"/>
      <c r="IVE40" s="90"/>
      <c r="IVF40" s="90"/>
      <c r="IVG40" s="90"/>
      <c r="IVH40" s="90"/>
      <c r="IVI40" s="90"/>
      <c r="IVJ40" s="90"/>
      <c r="IVK40" s="90"/>
      <c r="IVL40" s="90"/>
      <c r="IVM40" s="90"/>
      <c r="IVN40" s="90"/>
      <c r="IVO40" s="90"/>
      <c r="IVP40" s="90"/>
      <c r="IVQ40" s="90"/>
      <c r="IVR40" s="90"/>
      <c r="IVS40" s="90"/>
      <c r="IVT40" s="90"/>
      <c r="IVU40" s="90"/>
      <c r="IVV40" s="90"/>
      <c r="IVW40" s="90"/>
      <c r="IVX40" s="90"/>
      <c r="IVY40" s="90"/>
      <c r="IVZ40" s="90"/>
      <c r="IWA40" s="90"/>
      <c r="IWB40" s="90"/>
      <c r="IWC40" s="90"/>
      <c r="IWD40" s="90"/>
      <c r="IWE40" s="90"/>
      <c r="IWF40" s="90"/>
      <c r="IWG40" s="90"/>
      <c r="IWH40" s="90"/>
      <c r="IWI40" s="90"/>
      <c r="IWJ40" s="90"/>
      <c r="IWK40" s="90"/>
      <c r="IWL40" s="90"/>
      <c r="IWM40" s="90"/>
      <c r="IWN40" s="90"/>
      <c r="IWO40" s="90"/>
      <c r="IWP40" s="90"/>
      <c r="IWQ40" s="90"/>
      <c r="IWR40" s="90"/>
      <c r="IWS40" s="90"/>
      <c r="IWT40" s="90"/>
      <c r="IWU40" s="90"/>
      <c r="IWV40" s="90"/>
      <c r="IWW40" s="90"/>
      <c r="IWX40" s="90"/>
      <c r="IWY40" s="90"/>
      <c r="IWZ40" s="90"/>
      <c r="IXA40" s="90"/>
      <c r="IXB40" s="90"/>
      <c r="IXC40" s="90"/>
      <c r="IXD40" s="90"/>
      <c r="IXE40" s="90"/>
      <c r="IXF40" s="90"/>
      <c r="IXG40" s="90"/>
      <c r="IXH40" s="90"/>
      <c r="IXI40" s="90"/>
      <c r="IXJ40" s="90"/>
      <c r="IXK40" s="90"/>
      <c r="IXL40" s="90"/>
      <c r="IXM40" s="90"/>
      <c r="IXN40" s="90"/>
      <c r="IXO40" s="90"/>
      <c r="IXP40" s="90"/>
      <c r="IXQ40" s="90"/>
      <c r="IXR40" s="90"/>
      <c r="IXS40" s="90"/>
      <c r="IXT40" s="90"/>
      <c r="IXU40" s="90"/>
      <c r="IXV40" s="90"/>
      <c r="IXW40" s="90"/>
      <c r="IXX40" s="90"/>
      <c r="IXY40" s="90"/>
      <c r="IXZ40" s="90"/>
      <c r="IYA40" s="90"/>
      <c r="IYB40" s="90"/>
      <c r="IYC40" s="90"/>
      <c r="IYD40" s="90"/>
      <c r="IYE40" s="90"/>
      <c r="IYF40" s="90"/>
      <c r="IYG40" s="90"/>
      <c r="IYH40" s="90"/>
      <c r="IYI40" s="90"/>
      <c r="IYJ40" s="90"/>
      <c r="IYK40" s="90"/>
      <c r="IYL40" s="90"/>
      <c r="IYM40" s="90"/>
      <c r="IYN40" s="90"/>
      <c r="IYO40" s="90"/>
      <c r="IYP40" s="90"/>
      <c r="IYQ40" s="90"/>
      <c r="IYR40" s="90"/>
      <c r="IYS40" s="90"/>
      <c r="IYT40" s="90"/>
      <c r="IYU40" s="90"/>
      <c r="IYV40" s="90"/>
      <c r="IYW40" s="90"/>
      <c r="IYX40" s="90"/>
      <c r="IYY40" s="90"/>
      <c r="IYZ40" s="90"/>
      <c r="IZA40" s="90"/>
      <c r="IZB40" s="90"/>
      <c r="IZC40" s="90"/>
      <c r="IZD40" s="90"/>
      <c r="IZE40" s="90"/>
      <c r="IZF40" s="90"/>
      <c r="IZG40" s="90"/>
      <c r="IZH40" s="90"/>
      <c r="IZI40" s="90"/>
      <c r="IZJ40" s="90"/>
      <c r="IZK40" s="90"/>
      <c r="IZL40" s="90"/>
      <c r="IZM40" s="90"/>
      <c r="IZN40" s="90"/>
      <c r="IZO40" s="90"/>
      <c r="IZP40" s="90"/>
      <c r="IZQ40" s="90"/>
      <c r="IZR40" s="90"/>
      <c r="IZS40" s="90"/>
      <c r="IZT40" s="90"/>
      <c r="IZU40" s="90"/>
      <c r="IZV40" s="90"/>
      <c r="IZW40" s="90"/>
      <c r="IZX40" s="90"/>
      <c r="IZY40" s="90"/>
      <c r="IZZ40" s="90"/>
      <c r="JAA40" s="90"/>
      <c r="JAB40" s="90"/>
      <c r="JAC40" s="90"/>
      <c r="JAD40" s="90"/>
      <c r="JAE40" s="90"/>
      <c r="JAF40" s="90"/>
      <c r="JAG40" s="90"/>
      <c r="JAH40" s="90"/>
      <c r="JAI40" s="90"/>
      <c r="JAJ40" s="90"/>
      <c r="JAK40" s="90"/>
      <c r="JAL40" s="90"/>
      <c r="JAM40" s="90"/>
      <c r="JAN40" s="90"/>
      <c r="JAO40" s="90"/>
      <c r="JAP40" s="90"/>
      <c r="JAQ40" s="90"/>
      <c r="JAR40" s="90"/>
      <c r="JAS40" s="90"/>
      <c r="JAT40" s="90"/>
      <c r="JAU40" s="90"/>
      <c r="JAV40" s="90"/>
      <c r="JAW40" s="90"/>
      <c r="JAX40" s="90"/>
      <c r="JAY40" s="90"/>
      <c r="JAZ40" s="90"/>
      <c r="JBA40" s="90"/>
      <c r="JBB40" s="90"/>
      <c r="JBC40" s="90"/>
      <c r="JBD40" s="90"/>
      <c r="JBE40" s="90"/>
      <c r="JBF40" s="90"/>
      <c r="JBG40" s="90"/>
      <c r="JBH40" s="90"/>
      <c r="JBI40" s="90"/>
      <c r="JBJ40" s="90"/>
      <c r="JBK40" s="90"/>
      <c r="JBL40" s="90"/>
      <c r="JBM40" s="90"/>
      <c r="JBN40" s="90"/>
      <c r="JBO40" s="90"/>
      <c r="JBP40" s="90"/>
      <c r="JBQ40" s="90"/>
      <c r="JBR40" s="90"/>
      <c r="JBS40" s="90"/>
      <c r="JBT40" s="90"/>
      <c r="JBU40" s="90"/>
      <c r="JBV40" s="90"/>
      <c r="JBW40" s="90"/>
      <c r="JBX40" s="90"/>
      <c r="JBY40" s="90"/>
      <c r="JBZ40" s="90"/>
      <c r="JCA40" s="90"/>
      <c r="JCB40" s="90"/>
      <c r="JCC40" s="90"/>
      <c r="JCD40" s="90"/>
      <c r="JCE40" s="90"/>
      <c r="JCF40" s="90"/>
      <c r="JCG40" s="90"/>
      <c r="JCH40" s="90"/>
      <c r="JCI40" s="90"/>
      <c r="JCJ40" s="90"/>
      <c r="JCK40" s="90"/>
      <c r="JCL40" s="90"/>
      <c r="JCM40" s="90"/>
      <c r="JCN40" s="90"/>
      <c r="JCO40" s="90"/>
      <c r="JCP40" s="90"/>
      <c r="JCQ40" s="90"/>
      <c r="JCR40" s="90"/>
      <c r="JCS40" s="90"/>
      <c r="JCT40" s="90"/>
      <c r="JCU40" s="90"/>
      <c r="JCV40" s="90"/>
      <c r="JCW40" s="90"/>
      <c r="JCX40" s="90"/>
      <c r="JCY40" s="90"/>
      <c r="JCZ40" s="90"/>
      <c r="JDA40" s="90"/>
      <c r="JDB40" s="90"/>
      <c r="JDC40" s="90"/>
      <c r="JDD40" s="90"/>
      <c r="JDE40" s="90"/>
      <c r="JDF40" s="90"/>
      <c r="JDG40" s="90"/>
      <c r="JDH40" s="90"/>
      <c r="JDI40" s="90"/>
      <c r="JDJ40" s="90"/>
      <c r="JDK40" s="90"/>
      <c r="JDL40" s="90"/>
      <c r="JDM40" s="90"/>
      <c r="JDN40" s="90"/>
      <c r="JDO40" s="90"/>
      <c r="JDP40" s="90"/>
      <c r="JDQ40" s="90"/>
      <c r="JDR40" s="90"/>
      <c r="JDS40" s="90"/>
      <c r="JDT40" s="90"/>
      <c r="JDU40" s="90"/>
      <c r="JDV40" s="90"/>
      <c r="JDW40" s="90"/>
      <c r="JDX40" s="90"/>
      <c r="JDY40" s="90"/>
      <c r="JDZ40" s="90"/>
      <c r="JEA40" s="90"/>
      <c r="JEB40" s="90"/>
      <c r="JEC40" s="90"/>
      <c r="JED40" s="90"/>
      <c r="JEE40" s="90"/>
      <c r="JEF40" s="90"/>
      <c r="JEG40" s="90"/>
      <c r="JEH40" s="90"/>
      <c r="JEI40" s="90"/>
      <c r="JEJ40" s="90"/>
      <c r="JEK40" s="90"/>
      <c r="JEL40" s="90"/>
      <c r="JEM40" s="90"/>
      <c r="JEN40" s="90"/>
      <c r="JEO40" s="90"/>
      <c r="JEP40" s="90"/>
      <c r="JEQ40" s="90"/>
      <c r="JER40" s="90"/>
      <c r="JES40" s="90"/>
      <c r="JET40" s="90"/>
      <c r="JEU40" s="90"/>
      <c r="JEV40" s="90"/>
      <c r="JEW40" s="90"/>
      <c r="JEX40" s="90"/>
      <c r="JEY40" s="90"/>
      <c r="JEZ40" s="90"/>
      <c r="JFA40" s="90"/>
      <c r="JFB40" s="90"/>
      <c r="JFC40" s="90"/>
      <c r="JFD40" s="90"/>
      <c r="JFE40" s="90"/>
      <c r="JFF40" s="90"/>
      <c r="JFG40" s="90"/>
      <c r="JFH40" s="90"/>
      <c r="JFI40" s="90"/>
      <c r="JFJ40" s="90"/>
      <c r="JFK40" s="90"/>
      <c r="JFL40" s="90"/>
      <c r="JFM40" s="90"/>
      <c r="JFN40" s="90"/>
      <c r="JFO40" s="90"/>
      <c r="JFP40" s="90"/>
      <c r="JFQ40" s="90"/>
      <c r="JFR40" s="90"/>
      <c r="JFS40" s="90"/>
      <c r="JFT40" s="90"/>
      <c r="JFU40" s="90"/>
      <c r="JFV40" s="90"/>
      <c r="JFW40" s="90"/>
      <c r="JFX40" s="90"/>
      <c r="JFY40" s="90"/>
      <c r="JFZ40" s="90"/>
      <c r="JGA40" s="90"/>
      <c r="JGB40" s="90"/>
      <c r="JGC40" s="90"/>
      <c r="JGD40" s="90"/>
      <c r="JGE40" s="90"/>
      <c r="JGF40" s="90"/>
      <c r="JGG40" s="90"/>
      <c r="JGH40" s="90"/>
      <c r="JGI40" s="90"/>
      <c r="JGJ40" s="90"/>
      <c r="JGK40" s="90"/>
      <c r="JGL40" s="90"/>
      <c r="JGM40" s="90"/>
      <c r="JGN40" s="90"/>
      <c r="JGO40" s="90"/>
      <c r="JGP40" s="90"/>
      <c r="JGQ40" s="90"/>
      <c r="JGR40" s="90"/>
      <c r="JGS40" s="90"/>
      <c r="JGT40" s="90"/>
      <c r="JGU40" s="90"/>
      <c r="JGV40" s="90"/>
      <c r="JGW40" s="90"/>
      <c r="JGX40" s="90"/>
      <c r="JGY40" s="90"/>
      <c r="JGZ40" s="90"/>
      <c r="JHA40" s="90"/>
      <c r="JHB40" s="90"/>
      <c r="JHC40" s="90"/>
      <c r="JHD40" s="90"/>
      <c r="JHE40" s="90"/>
      <c r="JHF40" s="90"/>
      <c r="JHG40" s="90"/>
      <c r="JHH40" s="90"/>
      <c r="JHI40" s="90"/>
      <c r="JHJ40" s="90"/>
      <c r="JHK40" s="90"/>
      <c r="JHL40" s="90"/>
      <c r="JHM40" s="90"/>
      <c r="JHN40" s="90"/>
      <c r="JHO40" s="90"/>
      <c r="JHP40" s="90"/>
      <c r="JHQ40" s="90"/>
      <c r="JHR40" s="90"/>
      <c r="JHS40" s="90"/>
      <c r="JHT40" s="90"/>
      <c r="JHU40" s="90"/>
      <c r="JHV40" s="90"/>
      <c r="JHW40" s="90"/>
      <c r="JHX40" s="90"/>
      <c r="JHY40" s="90"/>
      <c r="JHZ40" s="90"/>
      <c r="JIA40" s="90"/>
      <c r="JIB40" s="90"/>
      <c r="JIC40" s="90"/>
      <c r="JID40" s="90"/>
      <c r="JIE40" s="90"/>
      <c r="JIF40" s="90"/>
      <c r="JIG40" s="90"/>
      <c r="JIH40" s="90"/>
      <c r="JII40" s="90"/>
      <c r="JIJ40" s="90"/>
      <c r="JIK40" s="90"/>
      <c r="JIL40" s="90"/>
      <c r="JIM40" s="90"/>
      <c r="JIN40" s="90"/>
      <c r="JIO40" s="90"/>
      <c r="JIP40" s="90"/>
      <c r="JIQ40" s="90"/>
      <c r="JIR40" s="90"/>
      <c r="JIS40" s="90"/>
      <c r="JIT40" s="90"/>
      <c r="JIU40" s="90"/>
      <c r="JIV40" s="90"/>
      <c r="JIW40" s="90"/>
      <c r="JIX40" s="90"/>
      <c r="JIY40" s="90"/>
      <c r="JIZ40" s="90"/>
      <c r="JJA40" s="90"/>
      <c r="JJB40" s="90"/>
      <c r="JJC40" s="90"/>
      <c r="JJD40" s="90"/>
      <c r="JJE40" s="90"/>
      <c r="JJF40" s="90"/>
      <c r="JJG40" s="90"/>
      <c r="JJH40" s="90"/>
      <c r="JJI40" s="90"/>
      <c r="JJJ40" s="90"/>
      <c r="JJK40" s="90"/>
      <c r="JJL40" s="90"/>
      <c r="JJM40" s="90"/>
      <c r="JJN40" s="90"/>
      <c r="JJO40" s="90"/>
      <c r="JJP40" s="90"/>
      <c r="JJQ40" s="90"/>
      <c r="JJR40" s="90"/>
      <c r="JJS40" s="90"/>
      <c r="JJT40" s="90"/>
      <c r="JJU40" s="90"/>
      <c r="JJV40" s="90"/>
      <c r="JJW40" s="90"/>
      <c r="JJX40" s="90"/>
      <c r="JJY40" s="90"/>
      <c r="JJZ40" s="90"/>
      <c r="JKA40" s="90"/>
      <c r="JKB40" s="90"/>
      <c r="JKC40" s="90"/>
      <c r="JKD40" s="90"/>
      <c r="JKE40" s="90"/>
      <c r="JKF40" s="90"/>
      <c r="JKG40" s="90"/>
      <c r="JKH40" s="90"/>
      <c r="JKI40" s="90"/>
      <c r="JKJ40" s="90"/>
      <c r="JKK40" s="90"/>
      <c r="JKL40" s="90"/>
      <c r="JKM40" s="90"/>
      <c r="JKN40" s="90"/>
      <c r="JKO40" s="90"/>
      <c r="JKP40" s="90"/>
      <c r="JKQ40" s="90"/>
      <c r="JKR40" s="90"/>
      <c r="JKS40" s="90"/>
      <c r="JKT40" s="90"/>
      <c r="JKU40" s="90"/>
      <c r="JKV40" s="90"/>
      <c r="JKW40" s="90"/>
      <c r="JKX40" s="90"/>
      <c r="JKY40" s="90"/>
      <c r="JKZ40" s="90"/>
      <c r="JLA40" s="90"/>
      <c r="JLB40" s="90"/>
      <c r="JLC40" s="90"/>
      <c r="JLD40" s="90"/>
      <c r="JLE40" s="90"/>
      <c r="JLF40" s="90"/>
      <c r="JLG40" s="90"/>
      <c r="JLH40" s="90"/>
      <c r="JLI40" s="90"/>
      <c r="JLJ40" s="90"/>
      <c r="JLK40" s="90"/>
      <c r="JLL40" s="90"/>
      <c r="JLM40" s="90"/>
      <c r="JLN40" s="90"/>
      <c r="JLO40" s="90"/>
      <c r="JLP40" s="90"/>
      <c r="JLQ40" s="90"/>
      <c r="JLR40" s="90"/>
      <c r="JLS40" s="90"/>
      <c r="JLT40" s="90"/>
      <c r="JLU40" s="90"/>
      <c r="JLV40" s="90"/>
      <c r="JLW40" s="90"/>
      <c r="JLX40" s="90"/>
      <c r="JLY40" s="90"/>
      <c r="JLZ40" s="90"/>
      <c r="JMA40" s="90"/>
      <c r="JMB40" s="90"/>
      <c r="JMC40" s="90"/>
      <c r="JMD40" s="90"/>
      <c r="JME40" s="90"/>
      <c r="JMF40" s="90"/>
      <c r="JMG40" s="90"/>
      <c r="JMH40" s="90"/>
      <c r="JMI40" s="90"/>
      <c r="JMJ40" s="90"/>
      <c r="JMK40" s="90"/>
      <c r="JML40" s="90"/>
      <c r="JMM40" s="90"/>
      <c r="JMN40" s="90"/>
      <c r="JMO40" s="90"/>
      <c r="JMP40" s="90"/>
      <c r="JMQ40" s="90"/>
      <c r="JMR40" s="90"/>
      <c r="JMS40" s="90"/>
      <c r="JMT40" s="90"/>
      <c r="JMU40" s="90"/>
      <c r="JMV40" s="90"/>
      <c r="JMW40" s="90"/>
      <c r="JMX40" s="90"/>
      <c r="JMY40" s="90"/>
      <c r="JMZ40" s="90"/>
      <c r="JNA40" s="90"/>
      <c r="JNB40" s="90"/>
      <c r="JNC40" s="90"/>
      <c r="JND40" s="90"/>
      <c r="JNE40" s="90"/>
      <c r="JNF40" s="90"/>
      <c r="JNG40" s="90"/>
      <c r="JNH40" s="90"/>
      <c r="JNI40" s="90"/>
      <c r="JNJ40" s="90"/>
      <c r="JNK40" s="90"/>
      <c r="JNL40" s="90"/>
      <c r="JNM40" s="90"/>
      <c r="JNN40" s="90"/>
      <c r="JNO40" s="90"/>
      <c r="JNP40" s="90"/>
      <c r="JNQ40" s="90"/>
      <c r="JNR40" s="90"/>
      <c r="JNS40" s="90"/>
      <c r="JNT40" s="90"/>
      <c r="JNU40" s="90"/>
      <c r="JNV40" s="90"/>
      <c r="JNW40" s="90"/>
      <c r="JNX40" s="90"/>
      <c r="JNY40" s="90"/>
      <c r="JNZ40" s="90"/>
      <c r="JOA40" s="90"/>
      <c r="JOB40" s="90"/>
      <c r="JOC40" s="90"/>
      <c r="JOD40" s="90"/>
      <c r="JOE40" s="90"/>
      <c r="JOF40" s="90"/>
      <c r="JOG40" s="90"/>
      <c r="JOH40" s="90"/>
      <c r="JOI40" s="90"/>
      <c r="JOJ40" s="90"/>
      <c r="JOK40" s="90"/>
      <c r="JOL40" s="90"/>
      <c r="JOM40" s="90"/>
      <c r="JON40" s="90"/>
      <c r="JOO40" s="90"/>
      <c r="JOP40" s="90"/>
      <c r="JOQ40" s="90"/>
      <c r="JOR40" s="90"/>
      <c r="JOS40" s="90"/>
      <c r="JOT40" s="90"/>
      <c r="JOU40" s="90"/>
      <c r="JOV40" s="90"/>
      <c r="JOW40" s="90"/>
      <c r="JOX40" s="90"/>
      <c r="JOY40" s="90"/>
      <c r="JOZ40" s="90"/>
      <c r="JPA40" s="90"/>
      <c r="JPB40" s="90"/>
      <c r="JPC40" s="90"/>
      <c r="JPD40" s="90"/>
      <c r="JPE40" s="90"/>
      <c r="JPF40" s="90"/>
      <c r="JPG40" s="90"/>
      <c r="JPH40" s="90"/>
      <c r="JPI40" s="90"/>
      <c r="JPJ40" s="90"/>
      <c r="JPK40" s="90"/>
      <c r="JPL40" s="90"/>
      <c r="JPM40" s="90"/>
      <c r="JPN40" s="90"/>
      <c r="JPO40" s="90"/>
      <c r="JPP40" s="90"/>
      <c r="JPQ40" s="90"/>
      <c r="JPR40" s="90"/>
      <c r="JPS40" s="90"/>
      <c r="JPT40" s="90"/>
      <c r="JPU40" s="90"/>
      <c r="JPV40" s="90"/>
      <c r="JPW40" s="90"/>
      <c r="JPX40" s="90"/>
      <c r="JPY40" s="90"/>
      <c r="JPZ40" s="90"/>
      <c r="JQA40" s="90"/>
      <c r="JQB40" s="90"/>
      <c r="JQC40" s="90"/>
      <c r="JQD40" s="90"/>
      <c r="JQE40" s="90"/>
      <c r="JQF40" s="90"/>
      <c r="JQG40" s="90"/>
      <c r="JQH40" s="90"/>
      <c r="JQI40" s="90"/>
      <c r="JQJ40" s="90"/>
      <c r="JQK40" s="90"/>
      <c r="JQL40" s="90"/>
      <c r="JQM40" s="90"/>
      <c r="JQN40" s="90"/>
      <c r="JQO40" s="90"/>
      <c r="JQP40" s="90"/>
      <c r="JQQ40" s="90"/>
      <c r="JQR40" s="90"/>
      <c r="JQS40" s="90"/>
      <c r="JQT40" s="90"/>
      <c r="JQU40" s="90"/>
      <c r="JQV40" s="90"/>
      <c r="JQW40" s="90"/>
      <c r="JQX40" s="90"/>
      <c r="JQY40" s="90"/>
      <c r="JQZ40" s="90"/>
      <c r="JRA40" s="90"/>
      <c r="JRB40" s="90"/>
      <c r="JRC40" s="90"/>
      <c r="JRD40" s="90"/>
      <c r="JRE40" s="90"/>
      <c r="JRF40" s="90"/>
      <c r="JRG40" s="90"/>
      <c r="JRH40" s="90"/>
      <c r="JRI40" s="90"/>
      <c r="JRJ40" s="90"/>
      <c r="JRK40" s="90"/>
      <c r="JRL40" s="90"/>
      <c r="JRM40" s="90"/>
      <c r="JRN40" s="90"/>
      <c r="JRO40" s="90"/>
      <c r="JRP40" s="90"/>
      <c r="JRQ40" s="90"/>
      <c r="JRR40" s="90"/>
      <c r="JRS40" s="90"/>
      <c r="JRT40" s="90"/>
      <c r="JRU40" s="90"/>
      <c r="JRV40" s="90"/>
      <c r="JRW40" s="90"/>
      <c r="JRX40" s="90"/>
      <c r="JRY40" s="90"/>
      <c r="JRZ40" s="90"/>
      <c r="JSA40" s="90"/>
      <c r="JSB40" s="90"/>
      <c r="JSC40" s="90"/>
      <c r="JSD40" s="90"/>
      <c r="JSE40" s="90"/>
      <c r="JSF40" s="90"/>
      <c r="JSG40" s="90"/>
      <c r="JSH40" s="90"/>
      <c r="JSI40" s="90"/>
      <c r="JSJ40" s="90"/>
      <c r="JSK40" s="90"/>
      <c r="JSL40" s="90"/>
      <c r="JSM40" s="90"/>
      <c r="JSN40" s="90"/>
      <c r="JSO40" s="90"/>
      <c r="JSP40" s="90"/>
      <c r="JSQ40" s="90"/>
      <c r="JSR40" s="90"/>
      <c r="JSS40" s="90"/>
      <c r="JST40" s="90"/>
      <c r="JSU40" s="90"/>
      <c r="JSV40" s="90"/>
      <c r="JSW40" s="90"/>
      <c r="JSX40" s="90"/>
      <c r="JSY40" s="90"/>
      <c r="JSZ40" s="90"/>
      <c r="JTA40" s="90"/>
      <c r="JTB40" s="90"/>
      <c r="JTC40" s="90"/>
      <c r="JTD40" s="90"/>
      <c r="JTE40" s="90"/>
      <c r="JTF40" s="90"/>
      <c r="JTG40" s="90"/>
      <c r="JTH40" s="90"/>
      <c r="JTI40" s="90"/>
      <c r="JTJ40" s="90"/>
      <c r="JTK40" s="90"/>
      <c r="JTL40" s="90"/>
      <c r="JTM40" s="90"/>
      <c r="JTN40" s="90"/>
      <c r="JTO40" s="90"/>
      <c r="JTP40" s="90"/>
      <c r="JTQ40" s="90"/>
      <c r="JTR40" s="90"/>
      <c r="JTS40" s="90"/>
      <c r="JTT40" s="90"/>
      <c r="JTU40" s="90"/>
      <c r="JTV40" s="90"/>
      <c r="JTW40" s="90"/>
      <c r="JTX40" s="90"/>
      <c r="JTY40" s="90"/>
      <c r="JTZ40" s="90"/>
      <c r="JUA40" s="90"/>
      <c r="JUB40" s="90"/>
      <c r="JUC40" s="90"/>
      <c r="JUD40" s="90"/>
      <c r="JUE40" s="90"/>
      <c r="JUF40" s="90"/>
      <c r="JUG40" s="90"/>
      <c r="JUH40" s="90"/>
      <c r="JUI40" s="90"/>
      <c r="JUJ40" s="90"/>
      <c r="JUK40" s="90"/>
      <c r="JUL40" s="90"/>
      <c r="JUM40" s="90"/>
      <c r="JUN40" s="90"/>
      <c r="JUO40" s="90"/>
      <c r="JUP40" s="90"/>
      <c r="JUQ40" s="90"/>
      <c r="JUR40" s="90"/>
      <c r="JUS40" s="90"/>
      <c r="JUT40" s="90"/>
      <c r="JUU40" s="90"/>
      <c r="JUV40" s="90"/>
      <c r="JUW40" s="90"/>
      <c r="JUX40" s="90"/>
      <c r="JUY40" s="90"/>
      <c r="JUZ40" s="90"/>
      <c r="JVA40" s="90"/>
      <c r="JVB40" s="90"/>
      <c r="JVC40" s="90"/>
      <c r="JVD40" s="90"/>
      <c r="JVE40" s="90"/>
      <c r="JVF40" s="90"/>
      <c r="JVG40" s="90"/>
      <c r="JVH40" s="90"/>
      <c r="JVI40" s="90"/>
      <c r="JVJ40" s="90"/>
      <c r="JVK40" s="90"/>
      <c r="JVL40" s="90"/>
      <c r="JVM40" s="90"/>
      <c r="JVN40" s="90"/>
      <c r="JVO40" s="90"/>
      <c r="JVP40" s="90"/>
      <c r="JVQ40" s="90"/>
      <c r="JVR40" s="90"/>
      <c r="JVS40" s="90"/>
      <c r="JVT40" s="90"/>
      <c r="JVU40" s="90"/>
      <c r="JVV40" s="90"/>
      <c r="JVW40" s="90"/>
      <c r="JVX40" s="90"/>
      <c r="JVY40" s="90"/>
      <c r="JVZ40" s="90"/>
      <c r="JWA40" s="90"/>
      <c r="JWB40" s="90"/>
      <c r="JWC40" s="90"/>
      <c r="JWD40" s="90"/>
      <c r="JWE40" s="90"/>
      <c r="JWF40" s="90"/>
      <c r="JWG40" s="90"/>
      <c r="JWH40" s="90"/>
      <c r="JWI40" s="90"/>
      <c r="JWJ40" s="90"/>
      <c r="JWK40" s="90"/>
      <c r="JWL40" s="90"/>
      <c r="JWM40" s="90"/>
      <c r="JWN40" s="90"/>
      <c r="JWO40" s="90"/>
      <c r="JWP40" s="90"/>
      <c r="JWQ40" s="90"/>
      <c r="JWR40" s="90"/>
      <c r="JWS40" s="90"/>
      <c r="JWT40" s="90"/>
      <c r="JWU40" s="90"/>
      <c r="JWV40" s="90"/>
      <c r="JWW40" s="90"/>
      <c r="JWX40" s="90"/>
      <c r="JWY40" s="90"/>
      <c r="JWZ40" s="90"/>
      <c r="JXA40" s="90"/>
      <c r="JXB40" s="90"/>
      <c r="JXC40" s="90"/>
      <c r="JXD40" s="90"/>
      <c r="JXE40" s="90"/>
      <c r="JXF40" s="90"/>
      <c r="JXG40" s="90"/>
      <c r="JXH40" s="90"/>
      <c r="JXI40" s="90"/>
      <c r="JXJ40" s="90"/>
      <c r="JXK40" s="90"/>
      <c r="JXL40" s="90"/>
      <c r="JXM40" s="90"/>
      <c r="JXN40" s="90"/>
      <c r="JXO40" s="90"/>
      <c r="JXP40" s="90"/>
      <c r="JXQ40" s="90"/>
      <c r="JXR40" s="90"/>
      <c r="JXS40" s="90"/>
      <c r="JXT40" s="90"/>
      <c r="JXU40" s="90"/>
      <c r="JXV40" s="90"/>
      <c r="JXW40" s="90"/>
      <c r="JXX40" s="90"/>
      <c r="JXY40" s="90"/>
      <c r="JXZ40" s="90"/>
      <c r="JYA40" s="90"/>
      <c r="JYB40" s="90"/>
      <c r="JYC40" s="90"/>
      <c r="JYD40" s="90"/>
      <c r="JYE40" s="90"/>
      <c r="JYF40" s="90"/>
      <c r="JYG40" s="90"/>
      <c r="JYH40" s="90"/>
      <c r="JYI40" s="90"/>
      <c r="JYJ40" s="90"/>
      <c r="JYK40" s="90"/>
      <c r="JYL40" s="90"/>
      <c r="JYM40" s="90"/>
      <c r="JYN40" s="90"/>
      <c r="JYO40" s="90"/>
      <c r="JYP40" s="90"/>
      <c r="JYQ40" s="90"/>
      <c r="JYR40" s="90"/>
      <c r="JYS40" s="90"/>
      <c r="JYT40" s="90"/>
      <c r="JYU40" s="90"/>
      <c r="JYV40" s="90"/>
      <c r="JYW40" s="90"/>
      <c r="JYX40" s="90"/>
      <c r="JYY40" s="90"/>
      <c r="JYZ40" s="90"/>
      <c r="JZA40" s="90"/>
      <c r="JZB40" s="90"/>
      <c r="JZC40" s="90"/>
      <c r="JZD40" s="90"/>
      <c r="JZE40" s="90"/>
      <c r="JZF40" s="90"/>
      <c r="JZG40" s="90"/>
      <c r="JZH40" s="90"/>
      <c r="JZI40" s="90"/>
      <c r="JZJ40" s="90"/>
      <c r="JZK40" s="90"/>
      <c r="JZL40" s="90"/>
      <c r="JZM40" s="90"/>
      <c r="JZN40" s="90"/>
      <c r="JZO40" s="90"/>
      <c r="JZP40" s="90"/>
      <c r="JZQ40" s="90"/>
      <c r="JZR40" s="90"/>
      <c r="JZS40" s="90"/>
      <c r="JZT40" s="90"/>
      <c r="JZU40" s="90"/>
      <c r="JZV40" s="90"/>
      <c r="JZW40" s="90"/>
      <c r="JZX40" s="90"/>
      <c r="JZY40" s="90"/>
      <c r="JZZ40" s="90"/>
      <c r="KAA40" s="90"/>
      <c r="KAB40" s="90"/>
      <c r="KAC40" s="90"/>
      <c r="KAD40" s="90"/>
      <c r="KAE40" s="90"/>
      <c r="KAF40" s="90"/>
      <c r="KAG40" s="90"/>
      <c r="KAH40" s="90"/>
      <c r="KAI40" s="90"/>
      <c r="KAJ40" s="90"/>
      <c r="KAK40" s="90"/>
      <c r="KAL40" s="90"/>
      <c r="KAM40" s="90"/>
      <c r="KAN40" s="90"/>
      <c r="KAO40" s="90"/>
      <c r="KAP40" s="90"/>
      <c r="KAQ40" s="90"/>
      <c r="KAR40" s="90"/>
      <c r="KAS40" s="90"/>
      <c r="KAT40" s="90"/>
      <c r="KAU40" s="90"/>
      <c r="KAV40" s="90"/>
      <c r="KAW40" s="90"/>
      <c r="KAX40" s="90"/>
      <c r="KAY40" s="90"/>
      <c r="KAZ40" s="90"/>
      <c r="KBA40" s="90"/>
      <c r="KBB40" s="90"/>
      <c r="KBC40" s="90"/>
      <c r="KBD40" s="90"/>
      <c r="KBE40" s="90"/>
      <c r="KBF40" s="90"/>
      <c r="KBG40" s="90"/>
      <c r="KBH40" s="90"/>
      <c r="KBI40" s="90"/>
      <c r="KBJ40" s="90"/>
      <c r="KBK40" s="90"/>
      <c r="KBL40" s="90"/>
      <c r="KBM40" s="90"/>
      <c r="KBN40" s="90"/>
      <c r="KBO40" s="90"/>
      <c r="KBP40" s="90"/>
      <c r="KBQ40" s="90"/>
      <c r="KBR40" s="90"/>
      <c r="KBS40" s="90"/>
      <c r="KBT40" s="90"/>
      <c r="KBU40" s="90"/>
      <c r="KBV40" s="90"/>
      <c r="KBW40" s="90"/>
      <c r="KBX40" s="90"/>
      <c r="KBY40" s="90"/>
      <c r="KBZ40" s="90"/>
      <c r="KCA40" s="90"/>
      <c r="KCB40" s="90"/>
      <c r="KCC40" s="90"/>
      <c r="KCD40" s="90"/>
      <c r="KCE40" s="90"/>
      <c r="KCF40" s="90"/>
      <c r="KCG40" s="90"/>
      <c r="KCH40" s="90"/>
      <c r="KCI40" s="90"/>
      <c r="KCJ40" s="90"/>
      <c r="KCK40" s="90"/>
      <c r="KCL40" s="90"/>
      <c r="KCM40" s="90"/>
      <c r="KCN40" s="90"/>
      <c r="KCO40" s="90"/>
      <c r="KCP40" s="90"/>
      <c r="KCQ40" s="90"/>
      <c r="KCR40" s="90"/>
      <c r="KCS40" s="90"/>
      <c r="KCT40" s="90"/>
      <c r="KCU40" s="90"/>
      <c r="KCV40" s="90"/>
      <c r="KCW40" s="90"/>
      <c r="KCX40" s="90"/>
      <c r="KCY40" s="90"/>
      <c r="KCZ40" s="90"/>
      <c r="KDA40" s="90"/>
      <c r="KDB40" s="90"/>
      <c r="KDC40" s="90"/>
      <c r="KDD40" s="90"/>
      <c r="KDE40" s="90"/>
      <c r="KDF40" s="90"/>
      <c r="KDG40" s="90"/>
      <c r="KDH40" s="90"/>
      <c r="KDI40" s="90"/>
      <c r="KDJ40" s="90"/>
      <c r="KDK40" s="90"/>
      <c r="KDL40" s="90"/>
      <c r="KDM40" s="90"/>
      <c r="KDN40" s="90"/>
      <c r="KDO40" s="90"/>
      <c r="KDP40" s="90"/>
      <c r="KDQ40" s="90"/>
      <c r="KDR40" s="90"/>
      <c r="KDS40" s="90"/>
      <c r="KDT40" s="90"/>
      <c r="KDU40" s="90"/>
      <c r="KDV40" s="90"/>
      <c r="KDW40" s="90"/>
      <c r="KDX40" s="90"/>
      <c r="KDY40" s="90"/>
      <c r="KDZ40" s="90"/>
      <c r="KEA40" s="90"/>
      <c r="KEB40" s="90"/>
      <c r="KEC40" s="90"/>
      <c r="KED40" s="90"/>
      <c r="KEE40" s="90"/>
      <c r="KEF40" s="90"/>
      <c r="KEG40" s="90"/>
      <c r="KEH40" s="90"/>
      <c r="KEI40" s="90"/>
      <c r="KEJ40" s="90"/>
      <c r="KEK40" s="90"/>
      <c r="KEL40" s="90"/>
      <c r="KEM40" s="90"/>
      <c r="KEN40" s="90"/>
      <c r="KEO40" s="90"/>
      <c r="KEP40" s="90"/>
      <c r="KEQ40" s="90"/>
      <c r="KER40" s="90"/>
      <c r="KES40" s="90"/>
      <c r="KET40" s="90"/>
      <c r="KEU40" s="90"/>
      <c r="KEV40" s="90"/>
      <c r="KEW40" s="90"/>
      <c r="KEX40" s="90"/>
      <c r="KEY40" s="90"/>
      <c r="KEZ40" s="90"/>
      <c r="KFA40" s="90"/>
      <c r="KFB40" s="90"/>
      <c r="KFC40" s="90"/>
      <c r="KFD40" s="90"/>
      <c r="KFE40" s="90"/>
      <c r="KFF40" s="90"/>
      <c r="KFG40" s="90"/>
      <c r="KFH40" s="90"/>
      <c r="KFI40" s="90"/>
      <c r="KFJ40" s="90"/>
      <c r="KFK40" s="90"/>
      <c r="KFL40" s="90"/>
      <c r="KFM40" s="90"/>
      <c r="KFN40" s="90"/>
      <c r="KFO40" s="90"/>
      <c r="KFP40" s="90"/>
      <c r="KFQ40" s="90"/>
      <c r="KFR40" s="90"/>
      <c r="KFS40" s="90"/>
      <c r="KFT40" s="90"/>
      <c r="KFU40" s="90"/>
      <c r="KFV40" s="90"/>
      <c r="KFW40" s="90"/>
      <c r="KFX40" s="90"/>
      <c r="KFY40" s="90"/>
      <c r="KFZ40" s="90"/>
      <c r="KGA40" s="90"/>
      <c r="KGB40" s="90"/>
      <c r="KGC40" s="90"/>
      <c r="KGD40" s="90"/>
      <c r="KGE40" s="90"/>
      <c r="KGF40" s="90"/>
      <c r="KGG40" s="90"/>
      <c r="KGH40" s="90"/>
      <c r="KGI40" s="90"/>
      <c r="KGJ40" s="90"/>
      <c r="KGK40" s="90"/>
      <c r="KGL40" s="90"/>
      <c r="KGM40" s="90"/>
      <c r="KGN40" s="90"/>
      <c r="KGO40" s="90"/>
      <c r="KGP40" s="90"/>
      <c r="KGQ40" s="90"/>
      <c r="KGR40" s="90"/>
      <c r="KGS40" s="90"/>
      <c r="KGT40" s="90"/>
      <c r="KGU40" s="90"/>
      <c r="KGV40" s="90"/>
      <c r="KGW40" s="90"/>
      <c r="KGX40" s="90"/>
      <c r="KGY40" s="90"/>
      <c r="KGZ40" s="90"/>
      <c r="KHA40" s="90"/>
      <c r="KHB40" s="90"/>
      <c r="KHC40" s="90"/>
      <c r="KHD40" s="90"/>
      <c r="KHE40" s="90"/>
      <c r="KHF40" s="90"/>
      <c r="KHG40" s="90"/>
      <c r="KHH40" s="90"/>
      <c r="KHI40" s="90"/>
      <c r="KHJ40" s="90"/>
      <c r="KHK40" s="90"/>
      <c r="KHL40" s="90"/>
      <c r="KHM40" s="90"/>
      <c r="KHN40" s="90"/>
      <c r="KHO40" s="90"/>
      <c r="KHP40" s="90"/>
      <c r="KHQ40" s="90"/>
      <c r="KHR40" s="90"/>
      <c r="KHS40" s="90"/>
      <c r="KHT40" s="90"/>
      <c r="KHU40" s="90"/>
      <c r="KHV40" s="90"/>
      <c r="KHW40" s="90"/>
      <c r="KHX40" s="90"/>
      <c r="KHY40" s="90"/>
      <c r="KHZ40" s="90"/>
      <c r="KIA40" s="90"/>
      <c r="KIB40" s="90"/>
      <c r="KIC40" s="90"/>
      <c r="KID40" s="90"/>
      <c r="KIE40" s="90"/>
      <c r="KIF40" s="90"/>
      <c r="KIG40" s="90"/>
      <c r="KIH40" s="90"/>
      <c r="KII40" s="90"/>
      <c r="KIJ40" s="90"/>
      <c r="KIK40" s="90"/>
      <c r="KIL40" s="90"/>
      <c r="KIM40" s="90"/>
      <c r="KIN40" s="90"/>
      <c r="KIO40" s="90"/>
      <c r="KIP40" s="90"/>
      <c r="KIQ40" s="90"/>
      <c r="KIR40" s="90"/>
      <c r="KIS40" s="90"/>
      <c r="KIT40" s="90"/>
      <c r="KIU40" s="90"/>
      <c r="KIV40" s="90"/>
      <c r="KIW40" s="90"/>
      <c r="KIX40" s="90"/>
      <c r="KIY40" s="90"/>
      <c r="KIZ40" s="90"/>
      <c r="KJA40" s="90"/>
      <c r="KJB40" s="90"/>
      <c r="KJC40" s="90"/>
      <c r="KJD40" s="90"/>
      <c r="KJE40" s="90"/>
      <c r="KJF40" s="90"/>
      <c r="KJG40" s="90"/>
      <c r="KJH40" s="90"/>
      <c r="KJI40" s="90"/>
      <c r="KJJ40" s="90"/>
      <c r="KJK40" s="90"/>
      <c r="KJL40" s="90"/>
      <c r="KJM40" s="90"/>
      <c r="KJN40" s="90"/>
      <c r="KJO40" s="90"/>
      <c r="KJP40" s="90"/>
      <c r="KJQ40" s="90"/>
      <c r="KJR40" s="90"/>
      <c r="KJS40" s="90"/>
      <c r="KJT40" s="90"/>
      <c r="KJU40" s="90"/>
      <c r="KJV40" s="90"/>
      <c r="KJW40" s="90"/>
      <c r="KJX40" s="90"/>
      <c r="KJY40" s="90"/>
      <c r="KJZ40" s="90"/>
      <c r="KKA40" s="90"/>
      <c r="KKB40" s="90"/>
      <c r="KKC40" s="90"/>
      <c r="KKD40" s="90"/>
      <c r="KKE40" s="90"/>
      <c r="KKF40" s="90"/>
      <c r="KKG40" s="90"/>
      <c r="KKH40" s="90"/>
      <c r="KKI40" s="90"/>
      <c r="KKJ40" s="90"/>
      <c r="KKK40" s="90"/>
      <c r="KKL40" s="90"/>
      <c r="KKM40" s="90"/>
      <c r="KKN40" s="90"/>
      <c r="KKO40" s="90"/>
      <c r="KKP40" s="90"/>
      <c r="KKQ40" s="90"/>
      <c r="KKR40" s="90"/>
      <c r="KKS40" s="90"/>
      <c r="KKT40" s="90"/>
      <c r="KKU40" s="90"/>
      <c r="KKV40" s="90"/>
      <c r="KKW40" s="90"/>
      <c r="KKX40" s="90"/>
      <c r="KKY40" s="90"/>
      <c r="KKZ40" s="90"/>
      <c r="KLA40" s="90"/>
      <c r="KLB40" s="90"/>
      <c r="KLC40" s="90"/>
      <c r="KLD40" s="90"/>
      <c r="KLE40" s="90"/>
      <c r="KLF40" s="90"/>
      <c r="KLG40" s="90"/>
      <c r="KLH40" s="90"/>
      <c r="KLI40" s="90"/>
      <c r="KLJ40" s="90"/>
      <c r="KLK40" s="90"/>
      <c r="KLL40" s="90"/>
      <c r="KLM40" s="90"/>
      <c r="KLN40" s="90"/>
      <c r="KLO40" s="90"/>
      <c r="KLP40" s="90"/>
      <c r="KLQ40" s="90"/>
      <c r="KLR40" s="90"/>
      <c r="KLS40" s="90"/>
      <c r="KLT40" s="90"/>
      <c r="KLU40" s="90"/>
      <c r="KLV40" s="90"/>
      <c r="KLW40" s="90"/>
      <c r="KLX40" s="90"/>
      <c r="KLY40" s="90"/>
      <c r="KLZ40" s="90"/>
      <c r="KMA40" s="90"/>
      <c r="KMB40" s="90"/>
      <c r="KMC40" s="90"/>
      <c r="KMD40" s="90"/>
      <c r="KME40" s="90"/>
      <c r="KMF40" s="90"/>
      <c r="KMG40" s="90"/>
      <c r="KMH40" s="90"/>
      <c r="KMI40" s="90"/>
      <c r="KMJ40" s="90"/>
      <c r="KMK40" s="90"/>
      <c r="KML40" s="90"/>
      <c r="KMM40" s="90"/>
      <c r="KMN40" s="90"/>
      <c r="KMO40" s="90"/>
      <c r="KMP40" s="90"/>
      <c r="KMQ40" s="90"/>
      <c r="KMR40" s="90"/>
      <c r="KMS40" s="90"/>
      <c r="KMT40" s="90"/>
      <c r="KMU40" s="90"/>
      <c r="KMV40" s="90"/>
      <c r="KMW40" s="90"/>
      <c r="KMX40" s="90"/>
      <c r="KMY40" s="90"/>
      <c r="KMZ40" s="90"/>
      <c r="KNA40" s="90"/>
      <c r="KNB40" s="90"/>
      <c r="KNC40" s="90"/>
      <c r="KND40" s="90"/>
      <c r="KNE40" s="90"/>
      <c r="KNF40" s="90"/>
      <c r="KNG40" s="90"/>
      <c r="KNH40" s="90"/>
      <c r="KNI40" s="90"/>
      <c r="KNJ40" s="90"/>
      <c r="KNK40" s="90"/>
      <c r="KNL40" s="90"/>
      <c r="KNM40" s="90"/>
      <c r="KNN40" s="90"/>
      <c r="KNO40" s="90"/>
      <c r="KNP40" s="90"/>
      <c r="KNQ40" s="90"/>
      <c r="KNR40" s="90"/>
      <c r="KNS40" s="90"/>
      <c r="KNT40" s="90"/>
      <c r="KNU40" s="90"/>
      <c r="KNV40" s="90"/>
      <c r="KNW40" s="90"/>
      <c r="KNX40" s="90"/>
      <c r="KNY40" s="90"/>
      <c r="KNZ40" s="90"/>
      <c r="KOA40" s="90"/>
      <c r="KOB40" s="90"/>
      <c r="KOC40" s="90"/>
      <c r="KOD40" s="90"/>
      <c r="KOE40" s="90"/>
      <c r="KOF40" s="90"/>
      <c r="KOG40" s="90"/>
      <c r="KOH40" s="90"/>
      <c r="KOI40" s="90"/>
      <c r="KOJ40" s="90"/>
      <c r="KOK40" s="90"/>
      <c r="KOL40" s="90"/>
      <c r="KOM40" s="90"/>
      <c r="KON40" s="90"/>
      <c r="KOO40" s="90"/>
      <c r="KOP40" s="90"/>
      <c r="KOQ40" s="90"/>
      <c r="KOR40" s="90"/>
      <c r="KOS40" s="90"/>
      <c r="KOT40" s="90"/>
      <c r="KOU40" s="90"/>
      <c r="KOV40" s="90"/>
      <c r="KOW40" s="90"/>
      <c r="KOX40" s="90"/>
      <c r="KOY40" s="90"/>
      <c r="KOZ40" s="90"/>
      <c r="KPA40" s="90"/>
      <c r="KPB40" s="90"/>
      <c r="KPC40" s="90"/>
      <c r="KPD40" s="90"/>
      <c r="KPE40" s="90"/>
      <c r="KPF40" s="90"/>
      <c r="KPG40" s="90"/>
      <c r="KPH40" s="90"/>
      <c r="KPI40" s="90"/>
      <c r="KPJ40" s="90"/>
      <c r="KPK40" s="90"/>
      <c r="KPL40" s="90"/>
      <c r="KPM40" s="90"/>
      <c r="KPN40" s="90"/>
      <c r="KPO40" s="90"/>
      <c r="KPP40" s="90"/>
      <c r="KPQ40" s="90"/>
      <c r="KPR40" s="90"/>
      <c r="KPS40" s="90"/>
      <c r="KPT40" s="90"/>
      <c r="KPU40" s="90"/>
      <c r="KPV40" s="90"/>
      <c r="KPW40" s="90"/>
      <c r="KPX40" s="90"/>
      <c r="KPY40" s="90"/>
      <c r="KPZ40" s="90"/>
      <c r="KQA40" s="90"/>
      <c r="KQB40" s="90"/>
      <c r="KQC40" s="90"/>
      <c r="KQD40" s="90"/>
      <c r="KQE40" s="90"/>
      <c r="KQF40" s="90"/>
      <c r="KQG40" s="90"/>
      <c r="KQH40" s="90"/>
      <c r="KQI40" s="90"/>
      <c r="KQJ40" s="90"/>
      <c r="KQK40" s="90"/>
      <c r="KQL40" s="90"/>
      <c r="KQM40" s="90"/>
      <c r="KQN40" s="90"/>
      <c r="KQO40" s="90"/>
      <c r="KQP40" s="90"/>
      <c r="KQQ40" s="90"/>
      <c r="KQR40" s="90"/>
      <c r="KQS40" s="90"/>
      <c r="KQT40" s="90"/>
      <c r="KQU40" s="90"/>
      <c r="KQV40" s="90"/>
      <c r="KQW40" s="90"/>
      <c r="KQX40" s="90"/>
      <c r="KQY40" s="90"/>
      <c r="KQZ40" s="90"/>
      <c r="KRA40" s="90"/>
      <c r="KRB40" s="90"/>
      <c r="KRC40" s="90"/>
      <c r="KRD40" s="90"/>
      <c r="KRE40" s="90"/>
      <c r="KRF40" s="90"/>
      <c r="KRG40" s="90"/>
      <c r="KRH40" s="90"/>
      <c r="KRI40" s="90"/>
      <c r="KRJ40" s="90"/>
      <c r="KRK40" s="90"/>
      <c r="KRL40" s="90"/>
      <c r="KRM40" s="90"/>
      <c r="KRN40" s="90"/>
      <c r="KRO40" s="90"/>
      <c r="KRP40" s="90"/>
      <c r="KRQ40" s="90"/>
      <c r="KRR40" s="90"/>
      <c r="KRS40" s="90"/>
      <c r="KRT40" s="90"/>
      <c r="KRU40" s="90"/>
      <c r="KRV40" s="90"/>
      <c r="KRW40" s="90"/>
      <c r="KRX40" s="90"/>
      <c r="KRY40" s="90"/>
      <c r="KRZ40" s="90"/>
      <c r="KSA40" s="90"/>
      <c r="KSB40" s="90"/>
      <c r="KSC40" s="90"/>
      <c r="KSD40" s="90"/>
      <c r="KSE40" s="90"/>
      <c r="KSF40" s="90"/>
      <c r="KSG40" s="90"/>
      <c r="KSH40" s="90"/>
      <c r="KSI40" s="90"/>
      <c r="KSJ40" s="90"/>
      <c r="KSK40" s="90"/>
      <c r="KSL40" s="90"/>
      <c r="KSM40" s="90"/>
      <c r="KSN40" s="90"/>
      <c r="KSO40" s="90"/>
      <c r="KSP40" s="90"/>
      <c r="KSQ40" s="90"/>
      <c r="KSR40" s="90"/>
      <c r="KSS40" s="90"/>
      <c r="KST40" s="90"/>
      <c r="KSU40" s="90"/>
      <c r="KSV40" s="90"/>
      <c r="KSW40" s="90"/>
      <c r="KSX40" s="90"/>
      <c r="KSY40" s="90"/>
      <c r="KSZ40" s="90"/>
      <c r="KTA40" s="90"/>
      <c r="KTB40" s="90"/>
      <c r="KTC40" s="90"/>
      <c r="KTD40" s="90"/>
      <c r="KTE40" s="90"/>
      <c r="KTF40" s="90"/>
      <c r="KTG40" s="90"/>
      <c r="KTH40" s="90"/>
      <c r="KTI40" s="90"/>
      <c r="KTJ40" s="90"/>
      <c r="KTK40" s="90"/>
      <c r="KTL40" s="90"/>
      <c r="KTM40" s="90"/>
      <c r="KTN40" s="90"/>
      <c r="KTO40" s="90"/>
      <c r="KTP40" s="90"/>
      <c r="KTQ40" s="90"/>
      <c r="KTR40" s="90"/>
      <c r="KTS40" s="90"/>
      <c r="KTT40" s="90"/>
      <c r="KTU40" s="90"/>
      <c r="KTV40" s="90"/>
      <c r="KTW40" s="90"/>
      <c r="KTX40" s="90"/>
      <c r="KTY40" s="90"/>
      <c r="KTZ40" s="90"/>
      <c r="KUA40" s="90"/>
      <c r="KUB40" s="90"/>
      <c r="KUC40" s="90"/>
      <c r="KUD40" s="90"/>
      <c r="KUE40" s="90"/>
      <c r="KUF40" s="90"/>
      <c r="KUG40" s="90"/>
      <c r="KUH40" s="90"/>
      <c r="KUI40" s="90"/>
      <c r="KUJ40" s="90"/>
      <c r="KUK40" s="90"/>
      <c r="KUL40" s="90"/>
      <c r="KUM40" s="90"/>
      <c r="KUN40" s="90"/>
      <c r="KUO40" s="90"/>
      <c r="KUP40" s="90"/>
      <c r="KUQ40" s="90"/>
      <c r="KUR40" s="90"/>
      <c r="KUS40" s="90"/>
      <c r="KUT40" s="90"/>
      <c r="KUU40" s="90"/>
      <c r="KUV40" s="90"/>
      <c r="KUW40" s="90"/>
      <c r="KUX40" s="90"/>
      <c r="KUY40" s="90"/>
      <c r="KUZ40" s="90"/>
      <c r="KVA40" s="90"/>
      <c r="KVB40" s="90"/>
      <c r="KVC40" s="90"/>
      <c r="KVD40" s="90"/>
      <c r="KVE40" s="90"/>
      <c r="KVF40" s="90"/>
      <c r="KVG40" s="90"/>
      <c r="KVH40" s="90"/>
      <c r="KVI40" s="90"/>
      <c r="KVJ40" s="90"/>
      <c r="KVK40" s="90"/>
      <c r="KVL40" s="90"/>
      <c r="KVM40" s="90"/>
      <c r="KVN40" s="90"/>
      <c r="KVO40" s="90"/>
      <c r="KVP40" s="90"/>
      <c r="KVQ40" s="90"/>
      <c r="KVR40" s="90"/>
      <c r="KVS40" s="90"/>
      <c r="KVT40" s="90"/>
      <c r="KVU40" s="90"/>
      <c r="KVV40" s="90"/>
      <c r="KVW40" s="90"/>
      <c r="KVX40" s="90"/>
      <c r="KVY40" s="90"/>
      <c r="KVZ40" s="90"/>
      <c r="KWA40" s="90"/>
      <c r="KWB40" s="90"/>
      <c r="KWC40" s="90"/>
      <c r="KWD40" s="90"/>
      <c r="KWE40" s="90"/>
      <c r="KWF40" s="90"/>
      <c r="KWG40" s="90"/>
      <c r="KWH40" s="90"/>
      <c r="KWI40" s="90"/>
      <c r="KWJ40" s="90"/>
      <c r="KWK40" s="90"/>
      <c r="KWL40" s="90"/>
      <c r="KWM40" s="90"/>
      <c r="KWN40" s="90"/>
      <c r="KWO40" s="90"/>
      <c r="KWP40" s="90"/>
      <c r="KWQ40" s="90"/>
      <c r="KWR40" s="90"/>
      <c r="KWS40" s="90"/>
      <c r="KWT40" s="90"/>
      <c r="KWU40" s="90"/>
      <c r="KWV40" s="90"/>
      <c r="KWW40" s="90"/>
      <c r="KWX40" s="90"/>
      <c r="KWY40" s="90"/>
      <c r="KWZ40" s="90"/>
      <c r="KXA40" s="90"/>
      <c r="KXB40" s="90"/>
      <c r="KXC40" s="90"/>
      <c r="KXD40" s="90"/>
      <c r="KXE40" s="90"/>
      <c r="KXF40" s="90"/>
      <c r="KXG40" s="90"/>
      <c r="KXH40" s="90"/>
      <c r="KXI40" s="90"/>
      <c r="KXJ40" s="90"/>
      <c r="KXK40" s="90"/>
      <c r="KXL40" s="90"/>
      <c r="KXM40" s="90"/>
      <c r="KXN40" s="90"/>
      <c r="KXO40" s="90"/>
      <c r="KXP40" s="90"/>
      <c r="KXQ40" s="90"/>
      <c r="KXR40" s="90"/>
      <c r="KXS40" s="90"/>
      <c r="KXT40" s="90"/>
      <c r="KXU40" s="90"/>
      <c r="KXV40" s="90"/>
      <c r="KXW40" s="90"/>
      <c r="KXX40" s="90"/>
      <c r="KXY40" s="90"/>
      <c r="KXZ40" s="90"/>
      <c r="KYA40" s="90"/>
      <c r="KYB40" s="90"/>
      <c r="KYC40" s="90"/>
      <c r="KYD40" s="90"/>
      <c r="KYE40" s="90"/>
      <c r="KYF40" s="90"/>
      <c r="KYG40" s="90"/>
      <c r="KYH40" s="90"/>
      <c r="KYI40" s="90"/>
      <c r="KYJ40" s="90"/>
      <c r="KYK40" s="90"/>
      <c r="KYL40" s="90"/>
      <c r="KYM40" s="90"/>
      <c r="KYN40" s="90"/>
      <c r="KYO40" s="90"/>
      <c r="KYP40" s="90"/>
      <c r="KYQ40" s="90"/>
      <c r="KYR40" s="90"/>
      <c r="KYS40" s="90"/>
      <c r="KYT40" s="90"/>
      <c r="KYU40" s="90"/>
      <c r="KYV40" s="90"/>
      <c r="KYW40" s="90"/>
      <c r="KYX40" s="90"/>
      <c r="KYY40" s="90"/>
      <c r="KYZ40" s="90"/>
      <c r="KZA40" s="90"/>
      <c r="KZB40" s="90"/>
      <c r="KZC40" s="90"/>
      <c r="KZD40" s="90"/>
      <c r="KZE40" s="90"/>
      <c r="KZF40" s="90"/>
      <c r="KZG40" s="90"/>
      <c r="KZH40" s="90"/>
      <c r="KZI40" s="90"/>
      <c r="KZJ40" s="90"/>
      <c r="KZK40" s="90"/>
      <c r="KZL40" s="90"/>
      <c r="KZM40" s="90"/>
      <c r="KZN40" s="90"/>
      <c r="KZO40" s="90"/>
      <c r="KZP40" s="90"/>
      <c r="KZQ40" s="90"/>
      <c r="KZR40" s="90"/>
      <c r="KZS40" s="90"/>
      <c r="KZT40" s="90"/>
      <c r="KZU40" s="90"/>
      <c r="KZV40" s="90"/>
      <c r="KZW40" s="90"/>
      <c r="KZX40" s="90"/>
      <c r="KZY40" s="90"/>
      <c r="KZZ40" s="90"/>
      <c r="LAA40" s="90"/>
      <c r="LAB40" s="90"/>
      <c r="LAC40" s="90"/>
      <c r="LAD40" s="90"/>
      <c r="LAE40" s="90"/>
      <c r="LAF40" s="90"/>
      <c r="LAG40" s="90"/>
      <c r="LAH40" s="90"/>
      <c r="LAI40" s="90"/>
      <c r="LAJ40" s="90"/>
      <c r="LAK40" s="90"/>
      <c r="LAL40" s="90"/>
      <c r="LAM40" s="90"/>
      <c r="LAN40" s="90"/>
      <c r="LAO40" s="90"/>
      <c r="LAP40" s="90"/>
      <c r="LAQ40" s="90"/>
      <c r="LAR40" s="90"/>
      <c r="LAS40" s="90"/>
      <c r="LAT40" s="90"/>
      <c r="LAU40" s="90"/>
      <c r="LAV40" s="90"/>
      <c r="LAW40" s="90"/>
      <c r="LAX40" s="90"/>
      <c r="LAY40" s="90"/>
      <c r="LAZ40" s="90"/>
      <c r="LBA40" s="90"/>
      <c r="LBB40" s="90"/>
      <c r="LBC40" s="90"/>
      <c r="LBD40" s="90"/>
      <c r="LBE40" s="90"/>
      <c r="LBF40" s="90"/>
      <c r="LBG40" s="90"/>
      <c r="LBH40" s="90"/>
      <c r="LBI40" s="90"/>
      <c r="LBJ40" s="90"/>
      <c r="LBK40" s="90"/>
      <c r="LBL40" s="90"/>
      <c r="LBM40" s="90"/>
      <c r="LBN40" s="90"/>
      <c r="LBO40" s="90"/>
      <c r="LBP40" s="90"/>
      <c r="LBQ40" s="90"/>
      <c r="LBR40" s="90"/>
      <c r="LBS40" s="90"/>
      <c r="LBT40" s="90"/>
      <c r="LBU40" s="90"/>
      <c r="LBV40" s="90"/>
      <c r="LBW40" s="90"/>
      <c r="LBX40" s="90"/>
      <c r="LBY40" s="90"/>
      <c r="LBZ40" s="90"/>
      <c r="LCA40" s="90"/>
      <c r="LCB40" s="90"/>
      <c r="LCC40" s="90"/>
      <c r="LCD40" s="90"/>
      <c r="LCE40" s="90"/>
      <c r="LCF40" s="90"/>
      <c r="LCG40" s="90"/>
      <c r="LCH40" s="90"/>
      <c r="LCI40" s="90"/>
      <c r="LCJ40" s="90"/>
      <c r="LCK40" s="90"/>
      <c r="LCL40" s="90"/>
      <c r="LCM40" s="90"/>
      <c r="LCN40" s="90"/>
      <c r="LCO40" s="90"/>
      <c r="LCP40" s="90"/>
      <c r="LCQ40" s="90"/>
      <c r="LCR40" s="90"/>
      <c r="LCS40" s="90"/>
      <c r="LCT40" s="90"/>
      <c r="LCU40" s="90"/>
      <c r="LCV40" s="90"/>
      <c r="LCW40" s="90"/>
      <c r="LCX40" s="90"/>
      <c r="LCY40" s="90"/>
      <c r="LCZ40" s="90"/>
      <c r="LDA40" s="90"/>
      <c r="LDB40" s="90"/>
      <c r="LDC40" s="90"/>
      <c r="LDD40" s="90"/>
      <c r="LDE40" s="90"/>
      <c r="LDF40" s="90"/>
      <c r="LDG40" s="90"/>
      <c r="LDH40" s="90"/>
      <c r="LDI40" s="90"/>
      <c r="LDJ40" s="90"/>
      <c r="LDK40" s="90"/>
      <c r="LDL40" s="90"/>
      <c r="LDM40" s="90"/>
      <c r="LDN40" s="90"/>
      <c r="LDO40" s="90"/>
      <c r="LDP40" s="90"/>
      <c r="LDQ40" s="90"/>
      <c r="LDR40" s="90"/>
      <c r="LDS40" s="90"/>
      <c r="LDT40" s="90"/>
      <c r="LDU40" s="90"/>
      <c r="LDV40" s="90"/>
      <c r="LDW40" s="90"/>
      <c r="LDX40" s="90"/>
      <c r="LDY40" s="90"/>
      <c r="LDZ40" s="90"/>
      <c r="LEA40" s="90"/>
      <c r="LEB40" s="90"/>
      <c r="LEC40" s="90"/>
      <c r="LED40" s="90"/>
      <c r="LEE40" s="90"/>
      <c r="LEF40" s="90"/>
      <c r="LEG40" s="90"/>
      <c r="LEH40" s="90"/>
      <c r="LEI40" s="90"/>
      <c r="LEJ40" s="90"/>
      <c r="LEK40" s="90"/>
      <c r="LEL40" s="90"/>
      <c r="LEM40" s="90"/>
      <c r="LEN40" s="90"/>
      <c r="LEO40" s="90"/>
      <c r="LEP40" s="90"/>
      <c r="LEQ40" s="90"/>
      <c r="LER40" s="90"/>
      <c r="LES40" s="90"/>
      <c r="LET40" s="90"/>
      <c r="LEU40" s="90"/>
      <c r="LEV40" s="90"/>
      <c r="LEW40" s="90"/>
      <c r="LEX40" s="90"/>
      <c r="LEY40" s="90"/>
      <c r="LEZ40" s="90"/>
      <c r="LFA40" s="90"/>
      <c r="LFB40" s="90"/>
      <c r="LFC40" s="90"/>
      <c r="LFD40" s="90"/>
      <c r="LFE40" s="90"/>
      <c r="LFF40" s="90"/>
      <c r="LFG40" s="90"/>
      <c r="LFH40" s="90"/>
      <c r="LFI40" s="90"/>
      <c r="LFJ40" s="90"/>
      <c r="LFK40" s="90"/>
      <c r="LFL40" s="90"/>
      <c r="LFM40" s="90"/>
      <c r="LFN40" s="90"/>
      <c r="LFO40" s="90"/>
      <c r="LFP40" s="90"/>
      <c r="LFQ40" s="90"/>
      <c r="LFR40" s="90"/>
      <c r="LFS40" s="90"/>
      <c r="LFT40" s="90"/>
      <c r="LFU40" s="90"/>
      <c r="LFV40" s="90"/>
      <c r="LFW40" s="90"/>
      <c r="LFX40" s="90"/>
      <c r="LFY40" s="90"/>
      <c r="LFZ40" s="90"/>
      <c r="LGA40" s="90"/>
      <c r="LGB40" s="90"/>
      <c r="LGC40" s="90"/>
      <c r="LGD40" s="90"/>
      <c r="LGE40" s="90"/>
      <c r="LGF40" s="90"/>
      <c r="LGG40" s="90"/>
      <c r="LGH40" s="90"/>
      <c r="LGI40" s="90"/>
      <c r="LGJ40" s="90"/>
      <c r="LGK40" s="90"/>
      <c r="LGL40" s="90"/>
      <c r="LGM40" s="90"/>
      <c r="LGN40" s="90"/>
      <c r="LGO40" s="90"/>
      <c r="LGP40" s="90"/>
      <c r="LGQ40" s="90"/>
      <c r="LGR40" s="90"/>
      <c r="LGS40" s="90"/>
      <c r="LGT40" s="90"/>
      <c r="LGU40" s="90"/>
      <c r="LGV40" s="90"/>
      <c r="LGW40" s="90"/>
      <c r="LGX40" s="90"/>
      <c r="LGY40" s="90"/>
      <c r="LGZ40" s="90"/>
      <c r="LHA40" s="90"/>
      <c r="LHB40" s="90"/>
      <c r="LHC40" s="90"/>
      <c r="LHD40" s="90"/>
      <c r="LHE40" s="90"/>
      <c r="LHF40" s="90"/>
      <c r="LHG40" s="90"/>
      <c r="LHH40" s="90"/>
      <c r="LHI40" s="90"/>
      <c r="LHJ40" s="90"/>
      <c r="LHK40" s="90"/>
      <c r="LHL40" s="90"/>
      <c r="LHM40" s="90"/>
      <c r="LHN40" s="90"/>
      <c r="LHO40" s="90"/>
      <c r="LHP40" s="90"/>
      <c r="LHQ40" s="90"/>
      <c r="LHR40" s="90"/>
      <c r="LHS40" s="90"/>
      <c r="LHT40" s="90"/>
      <c r="LHU40" s="90"/>
      <c r="LHV40" s="90"/>
      <c r="LHW40" s="90"/>
      <c r="LHX40" s="90"/>
      <c r="LHY40" s="90"/>
      <c r="LHZ40" s="90"/>
      <c r="LIA40" s="90"/>
      <c r="LIB40" s="90"/>
      <c r="LIC40" s="90"/>
      <c r="LID40" s="90"/>
      <c r="LIE40" s="90"/>
      <c r="LIF40" s="90"/>
      <c r="LIG40" s="90"/>
      <c r="LIH40" s="90"/>
      <c r="LII40" s="90"/>
      <c r="LIJ40" s="90"/>
      <c r="LIK40" s="90"/>
      <c r="LIL40" s="90"/>
      <c r="LIM40" s="90"/>
      <c r="LIN40" s="90"/>
      <c r="LIO40" s="90"/>
      <c r="LIP40" s="90"/>
      <c r="LIQ40" s="90"/>
      <c r="LIR40" s="90"/>
      <c r="LIS40" s="90"/>
      <c r="LIT40" s="90"/>
      <c r="LIU40" s="90"/>
      <c r="LIV40" s="90"/>
      <c r="LIW40" s="90"/>
      <c r="LIX40" s="90"/>
      <c r="LIY40" s="90"/>
      <c r="LIZ40" s="90"/>
      <c r="LJA40" s="90"/>
      <c r="LJB40" s="90"/>
      <c r="LJC40" s="90"/>
      <c r="LJD40" s="90"/>
      <c r="LJE40" s="90"/>
      <c r="LJF40" s="90"/>
      <c r="LJG40" s="90"/>
      <c r="LJH40" s="90"/>
      <c r="LJI40" s="90"/>
      <c r="LJJ40" s="90"/>
      <c r="LJK40" s="90"/>
      <c r="LJL40" s="90"/>
      <c r="LJM40" s="90"/>
      <c r="LJN40" s="90"/>
      <c r="LJO40" s="90"/>
      <c r="LJP40" s="90"/>
      <c r="LJQ40" s="90"/>
      <c r="LJR40" s="90"/>
      <c r="LJS40" s="90"/>
      <c r="LJT40" s="90"/>
      <c r="LJU40" s="90"/>
      <c r="LJV40" s="90"/>
      <c r="LJW40" s="90"/>
      <c r="LJX40" s="90"/>
      <c r="LJY40" s="90"/>
      <c r="LJZ40" s="90"/>
      <c r="LKA40" s="90"/>
      <c r="LKB40" s="90"/>
      <c r="LKC40" s="90"/>
      <c r="LKD40" s="90"/>
      <c r="LKE40" s="90"/>
      <c r="LKF40" s="90"/>
      <c r="LKG40" s="90"/>
      <c r="LKH40" s="90"/>
      <c r="LKI40" s="90"/>
      <c r="LKJ40" s="90"/>
      <c r="LKK40" s="90"/>
      <c r="LKL40" s="90"/>
      <c r="LKM40" s="90"/>
      <c r="LKN40" s="90"/>
      <c r="LKO40" s="90"/>
      <c r="LKP40" s="90"/>
      <c r="LKQ40" s="90"/>
      <c r="LKR40" s="90"/>
      <c r="LKS40" s="90"/>
      <c r="LKT40" s="90"/>
      <c r="LKU40" s="90"/>
      <c r="LKV40" s="90"/>
      <c r="LKW40" s="90"/>
      <c r="LKX40" s="90"/>
      <c r="LKY40" s="90"/>
      <c r="LKZ40" s="90"/>
      <c r="LLA40" s="90"/>
      <c r="LLB40" s="90"/>
      <c r="LLC40" s="90"/>
      <c r="LLD40" s="90"/>
      <c r="LLE40" s="90"/>
      <c r="LLF40" s="90"/>
      <c r="LLG40" s="90"/>
      <c r="LLH40" s="90"/>
      <c r="LLI40" s="90"/>
      <c r="LLJ40" s="90"/>
      <c r="LLK40" s="90"/>
      <c r="LLL40" s="90"/>
      <c r="LLM40" s="90"/>
      <c r="LLN40" s="90"/>
      <c r="LLO40" s="90"/>
      <c r="LLP40" s="90"/>
      <c r="LLQ40" s="90"/>
      <c r="LLR40" s="90"/>
      <c r="LLS40" s="90"/>
      <c r="LLT40" s="90"/>
      <c r="LLU40" s="90"/>
      <c r="LLV40" s="90"/>
      <c r="LLW40" s="90"/>
      <c r="LLX40" s="90"/>
      <c r="LLY40" s="90"/>
      <c r="LLZ40" s="90"/>
      <c r="LMA40" s="90"/>
      <c r="LMB40" s="90"/>
      <c r="LMC40" s="90"/>
      <c r="LMD40" s="90"/>
      <c r="LME40" s="90"/>
      <c r="LMF40" s="90"/>
      <c r="LMG40" s="90"/>
      <c r="LMH40" s="90"/>
      <c r="LMI40" s="90"/>
      <c r="LMJ40" s="90"/>
      <c r="LMK40" s="90"/>
      <c r="LML40" s="90"/>
      <c r="LMM40" s="90"/>
      <c r="LMN40" s="90"/>
      <c r="LMO40" s="90"/>
      <c r="LMP40" s="90"/>
      <c r="LMQ40" s="90"/>
      <c r="LMR40" s="90"/>
      <c r="LMS40" s="90"/>
      <c r="LMT40" s="90"/>
      <c r="LMU40" s="90"/>
      <c r="LMV40" s="90"/>
      <c r="LMW40" s="90"/>
      <c r="LMX40" s="90"/>
      <c r="LMY40" s="90"/>
      <c r="LMZ40" s="90"/>
      <c r="LNA40" s="90"/>
      <c r="LNB40" s="90"/>
      <c r="LNC40" s="90"/>
      <c r="LND40" s="90"/>
      <c r="LNE40" s="90"/>
      <c r="LNF40" s="90"/>
      <c r="LNG40" s="90"/>
      <c r="LNH40" s="90"/>
      <c r="LNI40" s="90"/>
      <c r="LNJ40" s="90"/>
      <c r="LNK40" s="90"/>
      <c r="LNL40" s="90"/>
      <c r="LNM40" s="90"/>
      <c r="LNN40" s="90"/>
      <c r="LNO40" s="90"/>
      <c r="LNP40" s="90"/>
      <c r="LNQ40" s="90"/>
      <c r="LNR40" s="90"/>
      <c r="LNS40" s="90"/>
      <c r="LNT40" s="90"/>
      <c r="LNU40" s="90"/>
      <c r="LNV40" s="90"/>
      <c r="LNW40" s="90"/>
      <c r="LNX40" s="90"/>
      <c r="LNY40" s="90"/>
      <c r="LNZ40" s="90"/>
      <c r="LOA40" s="90"/>
      <c r="LOB40" s="90"/>
      <c r="LOC40" s="90"/>
      <c r="LOD40" s="90"/>
      <c r="LOE40" s="90"/>
      <c r="LOF40" s="90"/>
      <c r="LOG40" s="90"/>
      <c r="LOH40" s="90"/>
      <c r="LOI40" s="90"/>
      <c r="LOJ40" s="90"/>
      <c r="LOK40" s="90"/>
      <c r="LOL40" s="90"/>
      <c r="LOM40" s="90"/>
      <c r="LON40" s="90"/>
      <c r="LOO40" s="90"/>
      <c r="LOP40" s="90"/>
      <c r="LOQ40" s="90"/>
      <c r="LOR40" s="90"/>
      <c r="LOS40" s="90"/>
      <c r="LOT40" s="90"/>
      <c r="LOU40" s="90"/>
      <c r="LOV40" s="90"/>
      <c r="LOW40" s="90"/>
      <c r="LOX40" s="90"/>
      <c r="LOY40" s="90"/>
      <c r="LOZ40" s="90"/>
      <c r="LPA40" s="90"/>
      <c r="LPB40" s="90"/>
      <c r="LPC40" s="90"/>
      <c r="LPD40" s="90"/>
      <c r="LPE40" s="90"/>
      <c r="LPF40" s="90"/>
      <c r="LPG40" s="90"/>
      <c r="LPH40" s="90"/>
      <c r="LPI40" s="90"/>
      <c r="LPJ40" s="90"/>
      <c r="LPK40" s="90"/>
      <c r="LPL40" s="90"/>
      <c r="LPM40" s="90"/>
      <c r="LPN40" s="90"/>
      <c r="LPO40" s="90"/>
      <c r="LPP40" s="90"/>
      <c r="LPQ40" s="90"/>
      <c r="LPR40" s="90"/>
      <c r="LPS40" s="90"/>
      <c r="LPT40" s="90"/>
      <c r="LPU40" s="90"/>
      <c r="LPV40" s="90"/>
      <c r="LPW40" s="90"/>
      <c r="LPX40" s="90"/>
      <c r="LPY40" s="90"/>
      <c r="LPZ40" s="90"/>
      <c r="LQA40" s="90"/>
      <c r="LQB40" s="90"/>
      <c r="LQC40" s="90"/>
      <c r="LQD40" s="90"/>
      <c r="LQE40" s="90"/>
      <c r="LQF40" s="90"/>
      <c r="LQG40" s="90"/>
      <c r="LQH40" s="90"/>
      <c r="LQI40" s="90"/>
      <c r="LQJ40" s="90"/>
      <c r="LQK40" s="90"/>
      <c r="LQL40" s="90"/>
      <c r="LQM40" s="90"/>
      <c r="LQN40" s="90"/>
      <c r="LQO40" s="90"/>
      <c r="LQP40" s="90"/>
      <c r="LQQ40" s="90"/>
      <c r="LQR40" s="90"/>
      <c r="LQS40" s="90"/>
      <c r="LQT40" s="90"/>
      <c r="LQU40" s="90"/>
      <c r="LQV40" s="90"/>
      <c r="LQW40" s="90"/>
      <c r="LQX40" s="90"/>
      <c r="LQY40" s="90"/>
      <c r="LQZ40" s="90"/>
      <c r="LRA40" s="90"/>
      <c r="LRB40" s="90"/>
      <c r="LRC40" s="90"/>
      <c r="LRD40" s="90"/>
      <c r="LRE40" s="90"/>
      <c r="LRF40" s="90"/>
      <c r="LRG40" s="90"/>
      <c r="LRH40" s="90"/>
      <c r="LRI40" s="90"/>
      <c r="LRJ40" s="90"/>
      <c r="LRK40" s="90"/>
      <c r="LRL40" s="90"/>
      <c r="LRM40" s="90"/>
      <c r="LRN40" s="90"/>
      <c r="LRO40" s="90"/>
      <c r="LRP40" s="90"/>
      <c r="LRQ40" s="90"/>
      <c r="LRR40" s="90"/>
      <c r="LRS40" s="90"/>
      <c r="LRT40" s="90"/>
      <c r="LRU40" s="90"/>
      <c r="LRV40" s="90"/>
      <c r="LRW40" s="90"/>
      <c r="LRX40" s="90"/>
      <c r="LRY40" s="90"/>
      <c r="LRZ40" s="90"/>
      <c r="LSA40" s="90"/>
      <c r="LSB40" s="90"/>
      <c r="LSC40" s="90"/>
      <c r="LSD40" s="90"/>
      <c r="LSE40" s="90"/>
      <c r="LSF40" s="90"/>
      <c r="LSG40" s="90"/>
      <c r="LSH40" s="90"/>
      <c r="LSI40" s="90"/>
      <c r="LSJ40" s="90"/>
      <c r="LSK40" s="90"/>
      <c r="LSL40" s="90"/>
      <c r="LSM40" s="90"/>
      <c r="LSN40" s="90"/>
      <c r="LSO40" s="90"/>
      <c r="LSP40" s="90"/>
      <c r="LSQ40" s="90"/>
      <c r="LSR40" s="90"/>
      <c r="LSS40" s="90"/>
      <c r="LST40" s="90"/>
      <c r="LSU40" s="90"/>
      <c r="LSV40" s="90"/>
      <c r="LSW40" s="90"/>
      <c r="LSX40" s="90"/>
      <c r="LSY40" s="90"/>
      <c r="LSZ40" s="90"/>
      <c r="LTA40" s="90"/>
      <c r="LTB40" s="90"/>
      <c r="LTC40" s="90"/>
      <c r="LTD40" s="90"/>
      <c r="LTE40" s="90"/>
      <c r="LTF40" s="90"/>
      <c r="LTG40" s="90"/>
      <c r="LTH40" s="90"/>
      <c r="LTI40" s="90"/>
      <c r="LTJ40" s="90"/>
      <c r="LTK40" s="90"/>
      <c r="LTL40" s="90"/>
      <c r="LTM40" s="90"/>
      <c r="LTN40" s="90"/>
      <c r="LTO40" s="90"/>
      <c r="LTP40" s="90"/>
      <c r="LTQ40" s="90"/>
      <c r="LTR40" s="90"/>
      <c r="LTS40" s="90"/>
      <c r="LTT40" s="90"/>
      <c r="LTU40" s="90"/>
      <c r="LTV40" s="90"/>
      <c r="LTW40" s="90"/>
      <c r="LTX40" s="90"/>
      <c r="LTY40" s="90"/>
      <c r="LTZ40" s="90"/>
      <c r="LUA40" s="90"/>
      <c r="LUB40" s="90"/>
      <c r="LUC40" s="90"/>
      <c r="LUD40" s="90"/>
      <c r="LUE40" s="90"/>
      <c r="LUF40" s="90"/>
      <c r="LUG40" s="90"/>
      <c r="LUH40" s="90"/>
      <c r="LUI40" s="90"/>
      <c r="LUJ40" s="90"/>
      <c r="LUK40" s="90"/>
      <c r="LUL40" s="90"/>
      <c r="LUM40" s="90"/>
      <c r="LUN40" s="90"/>
      <c r="LUO40" s="90"/>
      <c r="LUP40" s="90"/>
      <c r="LUQ40" s="90"/>
      <c r="LUR40" s="90"/>
      <c r="LUS40" s="90"/>
      <c r="LUT40" s="90"/>
      <c r="LUU40" s="90"/>
      <c r="LUV40" s="90"/>
      <c r="LUW40" s="90"/>
      <c r="LUX40" s="90"/>
      <c r="LUY40" s="90"/>
      <c r="LUZ40" s="90"/>
      <c r="LVA40" s="90"/>
      <c r="LVB40" s="90"/>
      <c r="LVC40" s="90"/>
      <c r="LVD40" s="90"/>
      <c r="LVE40" s="90"/>
      <c r="LVF40" s="90"/>
      <c r="LVG40" s="90"/>
      <c r="LVH40" s="90"/>
      <c r="LVI40" s="90"/>
      <c r="LVJ40" s="90"/>
      <c r="LVK40" s="90"/>
      <c r="LVL40" s="90"/>
      <c r="LVM40" s="90"/>
      <c r="LVN40" s="90"/>
      <c r="LVO40" s="90"/>
      <c r="LVP40" s="90"/>
      <c r="LVQ40" s="90"/>
      <c r="LVR40" s="90"/>
      <c r="LVS40" s="90"/>
      <c r="LVT40" s="90"/>
      <c r="LVU40" s="90"/>
      <c r="LVV40" s="90"/>
      <c r="LVW40" s="90"/>
      <c r="LVX40" s="90"/>
      <c r="LVY40" s="90"/>
      <c r="LVZ40" s="90"/>
      <c r="LWA40" s="90"/>
      <c r="LWB40" s="90"/>
      <c r="LWC40" s="90"/>
      <c r="LWD40" s="90"/>
      <c r="LWE40" s="90"/>
      <c r="LWF40" s="90"/>
      <c r="LWG40" s="90"/>
      <c r="LWH40" s="90"/>
      <c r="LWI40" s="90"/>
      <c r="LWJ40" s="90"/>
      <c r="LWK40" s="90"/>
      <c r="LWL40" s="90"/>
      <c r="LWM40" s="90"/>
      <c r="LWN40" s="90"/>
      <c r="LWO40" s="90"/>
      <c r="LWP40" s="90"/>
      <c r="LWQ40" s="90"/>
      <c r="LWR40" s="90"/>
      <c r="LWS40" s="90"/>
      <c r="LWT40" s="90"/>
      <c r="LWU40" s="90"/>
      <c r="LWV40" s="90"/>
      <c r="LWW40" s="90"/>
      <c r="LWX40" s="90"/>
      <c r="LWY40" s="90"/>
      <c r="LWZ40" s="90"/>
      <c r="LXA40" s="90"/>
      <c r="LXB40" s="90"/>
      <c r="LXC40" s="90"/>
      <c r="LXD40" s="90"/>
      <c r="LXE40" s="90"/>
      <c r="LXF40" s="90"/>
      <c r="LXG40" s="90"/>
      <c r="LXH40" s="90"/>
      <c r="LXI40" s="90"/>
      <c r="LXJ40" s="90"/>
      <c r="LXK40" s="90"/>
      <c r="LXL40" s="90"/>
      <c r="LXM40" s="90"/>
      <c r="LXN40" s="90"/>
      <c r="LXO40" s="90"/>
      <c r="LXP40" s="90"/>
      <c r="LXQ40" s="90"/>
      <c r="LXR40" s="90"/>
      <c r="LXS40" s="90"/>
      <c r="LXT40" s="90"/>
      <c r="LXU40" s="90"/>
      <c r="LXV40" s="90"/>
      <c r="LXW40" s="90"/>
      <c r="LXX40" s="90"/>
      <c r="LXY40" s="90"/>
      <c r="LXZ40" s="90"/>
      <c r="LYA40" s="90"/>
      <c r="LYB40" s="90"/>
      <c r="LYC40" s="90"/>
      <c r="LYD40" s="90"/>
      <c r="LYE40" s="90"/>
      <c r="LYF40" s="90"/>
      <c r="LYG40" s="90"/>
      <c r="LYH40" s="90"/>
      <c r="LYI40" s="90"/>
      <c r="LYJ40" s="90"/>
      <c r="LYK40" s="90"/>
      <c r="LYL40" s="90"/>
      <c r="LYM40" s="90"/>
      <c r="LYN40" s="90"/>
      <c r="LYO40" s="90"/>
      <c r="LYP40" s="90"/>
      <c r="LYQ40" s="90"/>
      <c r="LYR40" s="90"/>
      <c r="LYS40" s="90"/>
      <c r="LYT40" s="90"/>
      <c r="LYU40" s="90"/>
      <c r="LYV40" s="90"/>
      <c r="LYW40" s="90"/>
      <c r="LYX40" s="90"/>
      <c r="LYY40" s="90"/>
      <c r="LYZ40" s="90"/>
      <c r="LZA40" s="90"/>
      <c r="LZB40" s="90"/>
      <c r="LZC40" s="90"/>
      <c r="LZD40" s="90"/>
      <c r="LZE40" s="90"/>
      <c r="LZF40" s="90"/>
      <c r="LZG40" s="90"/>
      <c r="LZH40" s="90"/>
      <c r="LZI40" s="90"/>
      <c r="LZJ40" s="90"/>
      <c r="LZK40" s="90"/>
      <c r="LZL40" s="90"/>
      <c r="LZM40" s="90"/>
      <c r="LZN40" s="90"/>
      <c r="LZO40" s="90"/>
      <c r="LZP40" s="90"/>
      <c r="LZQ40" s="90"/>
      <c r="LZR40" s="90"/>
      <c r="LZS40" s="90"/>
      <c r="LZT40" s="90"/>
      <c r="LZU40" s="90"/>
      <c r="LZV40" s="90"/>
      <c r="LZW40" s="90"/>
      <c r="LZX40" s="90"/>
      <c r="LZY40" s="90"/>
      <c r="LZZ40" s="90"/>
      <c r="MAA40" s="90"/>
      <c r="MAB40" s="90"/>
      <c r="MAC40" s="90"/>
      <c r="MAD40" s="90"/>
      <c r="MAE40" s="90"/>
      <c r="MAF40" s="90"/>
      <c r="MAG40" s="90"/>
      <c r="MAH40" s="90"/>
      <c r="MAI40" s="90"/>
      <c r="MAJ40" s="90"/>
      <c r="MAK40" s="90"/>
      <c r="MAL40" s="90"/>
      <c r="MAM40" s="90"/>
      <c r="MAN40" s="90"/>
      <c r="MAO40" s="90"/>
      <c r="MAP40" s="90"/>
      <c r="MAQ40" s="90"/>
      <c r="MAR40" s="90"/>
      <c r="MAS40" s="90"/>
      <c r="MAT40" s="90"/>
      <c r="MAU40" s="90"/>
      <c r="MAV40" s="90"/>
      <c r="MAW40" s="90"/>
      <c r="MAX40" s="90"/>
      <c r="MAY40" s="90"/>
      <c r="MAZ40" s="90"/>
      <c r="MBA40" s="90"/>
      <c r="MBB40" s="90"/>
      <c r="MBC40" s="90"/>
      <c r="MBD40" s="90"/>
      <c r="MBE40" s="90"/>
      <c r="MBF40" s="90"/>
      <c r="MBG40" s="90"/>
      <c r="MBH40" s="90"/>
      <c r="MBI40" s="90"/>
      <c r="MBJ40" s="90"/>
      <c r="MBK40" s="90"/>
      <c r="MBL40" s="90"/>
      <c r="MBM40" s="90"/>
      <c r="MBN40" s="90"/>
      <c r="MBO40" s="90"/>
      <c r="MBP40" s="90"/>
      <c r="MBQ40" s="90"/>
      <c r="MBR40" s="90"/>
      <c r="MBS40" s="90"/>
      <c r="MBT40" s="90"/>
      <c r="MBU40" s="90"/>
      <c r="MBV40" s="90"/>
      <c r="MBW40" s="90"/>
      <c r="MBX40" s="90"/>
      <c r="MBY40" s="90"/>
      <c r="MBZ40" s="90"/>
      <c r="MCA40" s="90"/>
      <c r="MCB40" s="90"/>
      <c r="MCC40" s="90"/>
      <c r="MCD40" s="90"/>
      <c r="MCE40" s="90"/>
      <c r="MCF40" s="90"/>
      <c r="MCG40" s="90"/>
      <c r="MCH40" s="90"/>
      <c r="MCI40" s="90"/>
      <c r="MCJ40" s="90"/>
      <c r="MCK40" s="90"/>
      <c r="MCL40" s="90"/>
      <c r="MCM40" s="90"/>
      <c r="MCN40" s="90"/>
      <c r="MCO40" s="90"/>
      <c r="MCP40" s="90"/>
      <c r="MCQ40" s="90"/>
      <c r="MCR40" s="90"/>
      <c r="MCS40" s="90"/>
      <c r="MCT40" s="90"/>
      <c r="MCU40" s="90"/>
      <c r="MCV40" s="90"/>
      <c r="MCW40" s="90"/>
      <c r="MCX40" s="90"/>
      <c r="MCY40" s="90"/>
      <c r="MCZ40" s="90"/>
      <c r="MDA40" s="90"/>
      <c r="MDB40" s="90"/>
      <c r="MDC40" s="90"/>
      <c r="MDD40" s="90"/>
      <c r="MDE40" s="90"/>
      <c r="MDF40" s="90"/>
      <c r="MDG40" s="90"/>
      <c r="MDH40" s="90"/>
      <c r="MDI40" s="90"/>
      <c r="MDJ40" s="90"/>
      <c r="MDK40" s="90"/>
      <c r="MDL40" s="90"/>
      <c r="MDM40" s="90"/>
      <c r="MDN40" s="90"/>
      <c r="MDO40" s="90"/>
      <c r="MDP40" s="90"/>
      <c r="MDQ40" s="90"/>
      <c r="MDR40" s="90"/>
      <c r="MDS40" s="90"/>
      <c r="MDT40" s="90"/>
      <c r="MDU40" s="90"/>
      <c r="MDV40" s="90"/>
      <c r="MDW40" s="90"/>
      <c r="MDX40" s="90"/>
      <c r="MDY40" s="90"/>
      <c r="MDZ40" s="90"/>
      <c r="MEA40" s="90"/>
      <c r="MEB40" s="90"/>
      <c r="MEC40" s="90"/>
      <c r="MED40" s="90"/>
      <c r="MEE40" s="90"/>
      <c r="MEF40" s="90"/>
      <c r="MEG40" s="90"/>
      <c r="MEH40" s="90"/>
      <c r="MEI40" s="90"/>
      <c r="MEJ40" s="90"/>
      <c r="MEK40" s="90"/>
      <c r="MEL40" s="90"/>
      <c r="MEM40" s="90"/>
      <c r="MEN40" s="90"/>
      <c r="MEO40" s="90"/>
      <c r="MEP40" s="90"/>
      <c r="MEQ40" s="90"/>
      <c r="MER40" s="90"/>
      <c r="MES40" s="90"/>
      <c r="MET40" s="90"/>
      <c r="MEU40" s="90"/>
      <c r="MEV40" s="90"/>
      <c r="MEW40" s="90"/>
      <c r="MEX40" s="90"/>
      <c r="MEY40" s="90"/>
      <c r="MEZ40" s="90"/>
      <c r="MFA40" s="90"/>
      <c r="MFB40" s="90"/>
      <c r="MFC40" s="90"/>
      <c r="MFD40" s="90"/>
      <c r="MFE40" s="90"/>
      <c r="MFF40" s="90"/>
      <c r="MFG40" s="90"/>
      <c r="MFH40" s="90"/>
      <c r="MFI40" s="90"/>
      <c r="MFJ40" s="90"/>
      <c r="MFK40" s="90"/>
      <c r="MFL40" s="90"/>
      <c r="MFM40" s="90"/>
      <c r="MFN40" s="90"/>
      <c r="MFO40" s="90"/>
      <c r="MFP40" s="90"/>
      <c r="MFQ40" s="90"/>
      <c r="MFR40" s="90"/>
      <c r="MFS40" s="90"/>
      <c r="MFT40" s="90"/>
      <c r="MFU40" s="90"/>
      <c r="MFV40" s="90"/>
      <c r="MFW40" s="90"/>
      <c r="MFX40" s="90"/>
      <c r="MFY40" s="90"/>
      <c r="MFZ40" s="90"/>
      <c r="MGA40" s="90"/>
      <c r="MGB40" s="90"/>
      <c r="MGC40" s="90"/>
      <c r="MGD40" s="90"/>
      <c r="MGE40" s="90"/>
      <c r="MGF40" s="90"/>
      <c r="MGG40" s="90"/>
      <c r="MGH40" s="90"/>
      <c r="MGI40" s="90"/>
      <c r="MGJ40" s="90"/>
      <c r="MGK40" s="90"/>
      <c r="MGL40" s="90"/>
      <c r="MGM40" s="90"/>
      <c r="MGN40" s="90"/>
      <c r="MGO40" s="90"/>
      <c r="MGP40" s="90"/>
      <c r="MGQ40" s="90"/>
      <c r="MGR40" s="90"/>
      <c r="MGS40" s="90"/>
      <c r="MGT40" s="90"/>
      <c r="MGU40" s="90"/>
      <c r="MGV40" s="90"/>
      <c r="MGW40" s="90"/>
      <c r="MGX40" s="90"/>
      <c r="MGY40" s="90"/>
      <c r="MGZ40" s="90"/>
      <c r="MHA40" s="90"/>
      <c r="MHB40" s="90"/>
      <c r="MHC40" s="90"/>
      <c r="MHD40" s="90"/>
      <c r="MHE40" s="90"/>
      <c r="MHF40" s="90"/>
      <c r="MHG40" s="90"/>
      <c r="MHH40" s="90"/>
      <c r="MHI40" s="90"/>
      <c r="MHJ40" s="90"/>
      <c r="MHK40" s="90"/>
      <c r="MHL40" s="90"/>
      <c r="MHM40" s="90"/>
      <c r="MHN40" s="90"/>
      <c r="MHO40" s="90"/>
      <c r="MHP40" s="90"/>
      <c r="MHQ40" s="90"/>
      <c r="MHR40" s="90"/>
      <c r="MHS40" s="90"/>
      <c r="MHT40" s="90"/>
      <c r="MHU40" s="90"/>
      <c r="MHV40" s="90"/>
      <c r="MHW40" s="90"/>
      <c r="MHX40" s="90"/>
      <c r="MHY40" s="90"/>
      <c r="MHZ40" s="90"/>
      <c r="MIA40" s="90"/>
      <c r="MIB40" s="90"/>
      <c r="MIC40" s="90"/>
      <c r="MID40" s="90"/>
      <c r="MIE40" s="90"/>
      <c r="MIF40" s="90"/>
      <c r="MIG40" s="90"/>
      <c r="MIH40" s="90"/>
      <c r="MII40" s="90"/>
      <c r="MIJ40" s="90"/>
      <c r="MIK40" s="90"/>
      <c r="MIL40" s="90"/>
      <c r="MIM40" s="90"/>
      <c r="MIN40" s="90"/>
      <c r="MIO40" s="90"/>
      <c r="MIP40" s="90"/>
      <c r="MIQ40" s="90"/>
      <c r="MIR40" s="90"/>
      <c r="MIS40" s="90"/>
      <c r="MIT40" s="90"/>
      <c r="MIU40" s="90"/>
      <c r="MIV40" s="90"/>
      <c r="MIW40" s="90"/>
      <c r="MIX40" s="90"/>
      <c r="MIY40" s="90"/>
      <c r="MIZ40" s="90"/>
      <c r="MJA40" s="90"/>
      <c r="MJB40" s="90"/>
      <c r="MJC40" s="90"/>
      <c r="MJD40" s="90"/>
      <c r="MJE40" s="90"/>
      <c r="MJF40" s="90"/>
      <c r="MJG40" s="90"/>
      <c r="MJH40" s="90"/>
      <c r="MJI40" s="90"/>
      <c r="MJJ40" s="90"/>
      <c r="MJK40" s="90"/>
      <c r="MJL40" s="90"/>
      <c r="MJM40" s="90"/>
      <c r="MJN40" s="90"/>
      <c r="MJO40" s="90"/>
      <c r="MJP40" s="90"/>
      <c r="MJQ40" s="90"/>
      <c r="MJR40" s="90"/>
      <c r="MJS40" s="90"/>
      <c r="MJT40" s="90"/>
      <c r="MJU40" s="90"/>
      <c r="MJV40" s="90"/>
      <c r="MJW40" s="90"/>
      <c r="MJX40" s="90"/>
      <c r="MJY40" s="90"/>
      <c r="MJZ40" s="90"/>
      <c r="MKA40" s="90"/>
      <c r="MKB40" s="90"/>
      <c r="MKC40" s="90"/>
      <c r="MKD40" s="90"/>
      <c r="MKE40" s="90"/>
      <c r="MKF40" s="90"/>
      <c r="MKG40" s="90"/>
      <c r="MKH40" s="90"/>
      <c r="MKI40" s="90"/>
      <c r="MKJ40" s="90"/>
      <c r="MKK40" s="90"/>
      <c r="MKL40" s="90"/>
      <c r="MKM40" s="90"/>
      <c r="MKN40" s="90"/>
      <c r="MKO40" s="90"/>
      <c r="MKP40" s="90"/>
      <c r="MKQ40" s="90"/>
      <c r="MKR40" s="90"/>
      <c r="MKS40" s="90"/>
      <c r="MKT40" s="90"/>
      <c r="MKU40" s="90"/>
      <c r="MKV40" s="90"/>
      <c r="MKW40" s="90"/>
      <c r="MKX40" s="90"/>
      <c r="MKY40" s="90"/>
      <c r="MKZ40" s="90"/>
      <c r="MLA40" s="90"/>
      <c r="MLB40" s="90"/>
      <c r="MLC40" s="90"/>
      <c r="MLD40" s="90"/>
      <c r="MLE40" s="90"/>
      <c r="MLF40" s="90"/>
      <c r="MLG40" s="90"/>
      <c r="MLH40" s="90"/>
      <c r="MLI40" s="90"/>
      <c r="MLJ40" s="90"/>
      <c r="MLK40" s="90"/>
      <c r="MLL40" s="90"/>
      <c r="MLM40" s="90"/>
      <c r="MLN40" s="90"/>
      <c r="MLO40" s="90"/>
      <c r="MLP40" s="90"/>
      <c r="MLQ40" s="90"/>
      <c r="MLR40" s="90"/>
      <c r="MLS40" s="90"/>
      <c r="MLT40" s="90"/>
      <c r="MLU40" s="90"/>
      <c r="MLV40" s="90"/>
      <c r="MLW40" s="90"/>
      <c r="MLX40" s="90"/>
      <c r="MLY40" s="90"/>
      <c r="MLZ40" s="90"/>
      <c r="MMA40" s="90"/>
      <c r="MMB40" s="90"/>
      <c r="MMC40" s="90"/>
      <c r="MMD40" s="90"/>
      <c r="MME40" s="90"/>
      <c r="MMF40" s="90"/>
      <c r="MMG40" s="90"/>
      <c r="MMH40" s="90"/>
      <c r="MMI40" s="90"/>
      <c r="MMJ40" s="90"/>
      <c r="MMK40" s="90"/>
      <c r="MML40" s="90"/>
      <c r="MMM40" s="90"/>
      <c r="MMN40" s="90"/>
      <c r="MMO40" s="90"/>
      <c r="MMP40" s="90"/>
      <c r="MMQ40" s="90"/>
      <c r="MMR40" s="90"/>
      <c r="MMS40" s="90"/>
      <c r="MMT40" s="90"/>
      <c r="MMU40" s="90"/>
      <c r="MMV40" s="90"/>
      <c r="MMW40" s="90"/>
      <c r="MMX40" s="90"/>
      <c r="MMY40" s="90"/>
      <c r="MMZ40" s="90"/>
      <c r="MNA40" s="90"/>
      <c r="MNB40" s="90"/>
      <c r="MNC40" s="90"/>
      <c r="MND40" s="90"/>
      <c r="MNE40" s="90"/>
      <c r="MNF40" s="90"/>
      <c r="MNG40" s="90"/>
      <c r="MNH40" s="90"/>
      <c r="MNI40" s="90"/>
      <c r="MNJ40" s="90"/>
      <c r="MNK40" s="90"/>
      <c r="MNL40" s="90"/>
      <c r="MNM40" s="90"/>
      <c r="MNN40" s="90"/>
      <c r="MNO40" s="90"/>
      <c r="MNP40" s="90"/>
      <c r="MNQ40" s="90"/>
      <c r="MNR40" s="90"/>
      <c r="MNS40" s="90"/>
      <c r="MNT40" s="90"/>
      <c r="MNU40" s="90"/>
      <c r="MNV40" s="90"/>
      <c r="MNW40" s="90"/>
      <c r="MNX40" s="90"/>
      <c r="MNY40" s="90"/>
      <c r="MNZ40" s="90"/>
      <c r="MOA40" s="90"/>
      <c r="MOB40" s="90"/>
      <c r="MOC40" s="90"/>
      <c r="MOD40" s="90"/>
      <c r="MOE40" s="90"/>
      <c r="MOF40" s="90"/>
      <c r="MOG40" s="90"/>
      <c r="MOH40" s="90"/>
      <c r="MOI40" s="90"/>
      <c r="MOJ40" s="90"/>
      <c r="MOK40" s="90"/>
      <c r="MOL40" s="90"/>
      <c r="MOM40" s="90"/>
      <c r="MON40" s="90"/>
      <c r="MOO40" s="90"/>
      <c r="MOP40" s="90"/>
      <c r="MOQ40" s="90"/>
      <c r="MOR40" s="90"/>
      <c r="MOS40" s="90"/>
      <c r="MOT40" s="90"/>
      <c r="MOU40" s="90"/>
      <c r="MOV40" s="90"/>
      <c r="MOW40" s="90"/>
      <c r="MOX40" s="90"/>
      <c r="MOY40" s="90"/>
      <c r="MOZ40" s="90"/>
      <c r="MPA40" s="90"/>
      <c r="MPB40" s="90"/>
      <c r="MPC40" s="90"/>
      <c r="MPD40" s="90"/>
      <c r="MPE40" s="90"/>
      <c r="MPF40" s="90"/>
      <c r="MPG40" s="90"/>
      <c r="MPH40" s="90"/>
      <c r="MPI40" s="90"/>
      <c r="MPJ40" s="90"/>
      <c r="MPK40" s="90"/>
      <c r="MPL40" s="90"/>
      <c r="MPM40" s="90"/>
      <c r="MPN40" s="90"/>
      <c r="MPO40" s="90"/>
      <c r="MPP40" s="90"/>
      <c r="MPQ40" s="90"/>
      <c r="MPR40" s="90"/>
      <c r="MPS40" s="90"/>
      <c r="MPT40" s="90"/>
      <c r="MPU40" s="90"/>
      <c r="MPV40" s="90"/>
      <c r="MPW40" s="90"/>
      <c r="MPX40" s="90"/>
      <c r="MPY40" s="90"/>
      <c r="MPZ40" s="90"/>
      <c r="MQA40" s="90"/>
      <c r="MQB40" s="90"/>
      <c r="MQC40" s="90"/>
      <c r="MQD40" s="90"/>
      <c r="MQE40" s="90"/>
      <c r="MQF40" s="90"/>
      <c r="MQG40" s="90"/>
      <c r="MQH40" s="90"/>
      <c r="MQI40" s="90"/>
      <c r="MQJ40" s="90"/>
      <c r="MQK40" s="90"/>
      <c r="MQL40" s="90"/>
      <c r="MQM40" s="90"/>
      <c r="MQN40" s="90"/>
      <c r="MQO40" s="90"/>
      <c r="MQP40" s="90"/>
      <c r="MQQ40" s="90"/>
      <c r="MQR40" s="90"/>
      <c r="MQS40" s="90"/>
      <c r="MQT40" s="90"/>
      <c r="MQU40" s="90"/>
      <c r="MQV40" s="90"/>
      <c r="MQW40" s="90"/>
      <c r="MQX40" s="90"/>
      <c r="MQY40" s="90"/>
      <c r="MQZ40" s="90"/>
      <c r="MRA40" s="90"/>
      <c r="MRB40" s="90"/>
      <c r="MRC40" s="90"/>
      <c r="MRD40" s="90"/>
      <c r="MRE40" s="90"/>
      <c r="MRF40" s="90"/>
      <c r="MRG40" s="90"/>
      <c r="MRH40" s="90"/>
      <c r="MRI40" s="90"/>
      <c r="MRJ40" s="90"/>
      <c r="MRK40" s="90"/>
      <c r="MRL40" s="90"/>
      <c r="MRM40" s="90"/>
      <c r="MRN40" s="90"/>
      <c r="MRO40" s="90"/>
      <c r="MRP40" s="90"/>
      <c r="MRQ40" s="90"/>
      <c r="MRR40" s="90"/>
      <c r="MRS40" s="90"/>
      <c r="MRT40" s="90"/>
      <c r="MRU40" s="90"/>
      <c r="MRV40" s="90"/>
      <c r="MRW40" s="90"/>
      <c r="MRX40" s="90"/>
      <c r="MRY40" s="90"/>
      <c r="MRZ40" s="90"/>
      <c r="MSA40" s="90"/>
      <c r="MSB40" s="90"/>
      <c r="MSC40" s="90"/>
      <c r="MSD40" s="90"/>
      <c r="MSE40" s="90"/>
      <c r="MSF40" s="90"/>
      <c r="MSG40" s="90"/>
      <c r="MSH40" s="90"/>
      <c r="MSI40" s="90"/>
      <c r="MSJ40" s="90"/>
      <c r="MSK40" s="90"/>
      <c r="MSL40" s="90"/>
      <c r="MSM40" s="90"/>
      <c r="MSN40" s="90"/>
      <c r="MSO40" s="90"/>
      <c r="MSP40" s="90"/>
      <c r="MSQ40" s="90"/>
      <c r="MSR40" s="90"/>
      <c r="MSS40" s="90"/>
      <c r="MST40" s="90"/>
      <c r="MSU40" s="90"/>
      <c r="MSV40" s="90"/>
      <c r="MSW40" s="90"/>
      <c r="MSX40" s="90"/>
      <c r="MSY40" s="90"/>
      <c r="MSZ40" s="90"/>
      <c r="MTA40" s="90"/>
      <c r="MTB40" s="90"/>
      <c r="MTC40" s="90"/>
      <c r="MTD40" s="90"/>
      <c r="MTE40" s="90"/>
      <c r="MTF40" s="90"/>
      <c r="MTG40" s="90"/>
      <c r="MTH40" s="90"/>
      <c r="MTI40" s="90"/>
      <c r="MTJ40" s="90"/>
      <c r="MTK40" s="90"/>
      <c r="MTL40" s="90"/>
      <c r="MTM40" s="90"/>
      <c r="MTN40" s="90"/>
      <c r="MTO40" s="90"/>
      <c r="MTP40" s="90"/>
      <c r="MTQ40" s="90"/>
      <c r="MTR40" s="90"/>
      <c r="MTS40" s="90"/>
      <c r="MTT40" s="90"/>
      <c r="MTU40" s="90"/>
      <c r="MTV40" s="90"/>
      <c r="MTW40" s="90"/>
      <c r="MTX40" s="90"/>
      <c r="MTY40" s="90"/>
      <c r="MTZ40" s="90"/>
      <c r="MUA40" s="90"/>
      <c r="MUB40" s="90"/>
      <c r="MUC40" s="90"/>
      <c r="MUD40" s="90"/>
      <c r="MUE40" s="90"/>
      <c r="MUF40" s="90"/>
      <c r="MUG40" s="90"/>
      <c r="MUH40" s="90"/>
      <c r="MUI40" s="90"/>
      <c r="MUJ40" s="90"/>
      <c r="MUK40" s="90"/>
      <c r="MUL40" s="90"/>
      <c r="MUM40" s="90"/>
      <c r="MUN40" s="90"/>
      <c r="MUO40" s="90"/>
      <c r="MUP40" s="90"/>
      <c r="MUQ40" s="90"/>
      <c r="MUR40" s="90"/>
      <c r="MUS40" s="90"/>
      <c r="MUT40" s="90"/>
      <c r="MUU40" s="90"/>
      <c r="MUV40" s="90"/>
      <c r="MUW40" s="90"/>
      <c r="MUX40" s="90"/>
      <c r="MUY40" s="90"/>
      <c r="MUZ40" s="90"/>
      <c r="MVA40" s="90"/>
      <c r="MVB40" s="90"/>
      <c r="MVC40" s="90"/>
      <c r="MVD40" s="90"/>
      <c r="MVE40" s="90"/>
      <c r="MVF40" s="90"/>
      <c r="MVG40" s="90"/>
      <c r="MVH40" s="90"/>
      <c r="MVI40" s="90"/>
      <c r="MVJ40" s="90"/>
      <c r="MVK40" s="90"/>
      <c r="MVL40" s="90"/>
      <c r="MVM40" s="90"/>
      <c r="MVN40" s="90"/>
      <c r="MVO40" s="90"/>
      <c r="MVP40" s="90"/>
      <c r="MVQ40" s="90"/>
      <c r="MVR40" s="90"/>
      <c r="MVS40" s="90"/>
      <c r="MVT40" s="90"/>
      <c r="MVU40" s="90"/>
      <c r="MVV40" s="90"/>
      <c r="MVW40" s="90"/>
      <c r="MVX40" s="90"/>
      <c r="MVY40" s="90"/>
      <c r="MVZ40" s="90"/>
      <c r="MWA40" s="90"/>
      <c r="MWB40" s="90"/>
      <c r="MWC40" s="90"/>
      <c r="MWD40" s="90"/>
      <c r="MWE40" s="90"/>
      <c r="MWF40" s="90"/>
      <c r="MWG40" s="90"/>
      <c r="MWH40" s="90"/>
      <c r="MWI40" s="90"/>
      <c r="MWJ40" s="90"/>
      <c r="MWK40" s="90"/>
      <c r="MWL40" s="90"/>
      <c r="MWM40" s="90"/>
      <c r="MWN40" s="90"/>
      <c r="MWO40" s="90"/>
      <c r="MWP40" s="90"/>
      <c r="MWQ40" s="90"/>
      <c r="MWR40" s="90"/>
      <c r="MWS40" s="90"/>
      <c r="MWT40" s="90"/>
      <c r="MWU40" s="90"/>
      <c r="MWV40" s="90"/>
      <c r="MWW40" s="90"/>
      <c r="MWX40" s="90"/>
      <c r="MWY40" s="90"/>
      <c r="MWZ40" s="90"/>
      <c r="MXA40" s="90"/>
      <c r="MXB40" s="90"/>
      <c r="MXC40" s="90"/>
      <c r="MXD40" s="90"/>
      <c r="MXE40" s="90"/>
      <c r="MXF40" s="90"/>
      <c r="MXG40" s="90"/>
      <c r="MXH40" s="90"/>
      <c r="MXI40" s="90"/>
      <c r="MXJ40" s="90"/>
      <c r="MXK40" s="90"/>
      <c r="MXL40" s="90"/>
      <c r="MXM40" s="90"/>
      <c r="MXN40" s="90"/>
      <c r="MXO40" s="90"/>
      <c r="MXP40" s="90"/>
      <c r="MXQ40" s="90"/>
      <c r="MXR40" s="90"/>
      <c r="MXS40" s="90"/>
      <c r="MXT40" s="90"/>
      <c r="MXU40" s="90"/>
      <c r="MXV40" s="90"/>
      <c r="MXW40" s="90"/>
      <c r="MXX40" s="90"/>
      <c r="MXY40" s="90"/>
      <c r="MXZ40" s="90"/>
      <c r="MYA40" s="90"/>
      <c r="MYB40" s="90"/>
      <c r="MYC40" s="90"/>
      <c r="MYD40" s="90"/>
      <c r="MYE40" s="90"/>
      <c r="MYF40" s="90"/>
      <c r="MYG40" s="90"/>
      <c r="MYH40" s="90"/>
      <c r="MYI40" s="90"/>
      <c r="MYJ40" s="90"/>
      <c r="MYK40" s="90"/>
      <c r="MYL40" s="90"/>
      <c r="MYM40" s="90"/>
      <c r="MYN40" s="90"/>
      <c r="MYO40" s="90"/>
      <c r="MYP40" s="90"/>
      <c r="MYQ40" s="90"/>
      <c r="MYR40" s="90"/>
      <c r="MYS40" s="90"/>
      <c r="MYT40" s="90"/>
      <c r="MYU40" s="90"/>
      <c r="MYV40" s="90"/>
      <c r="MYW40" s="90"/>
      <c r="MYX40" s="90"/>
      <c r="MYY40" s="90"/>
      <c r="MYZ40" s="90"/>
      <c r="MZA40" s="90"/>
      <c r="MZB40" s="90"/>
      <c r="MZC40" s="90"/>
      <c r="MZD40" s="90"/>
      <c r="MZE40" s="90"/>
      <c r="MZF40" s="90"/>
      <c r="MZG40" s="90"/>
      <c r="MZH40" s="90"/>
      <c r="MZI40" s="90"/>
      <c r="MZJ40" s="90"/>
      <c r="MZK40" s="90"/>
      <c r="MZL40" s="90"/>
      <c r="MZM40" s="90"/>
      <c r="MZN40" s="90"/>
      <c r="MZO40" s="90"/>
      <c r="MZP40" s="90"/>
      <c r="MZQ40" s="90"/>
      <c r="MZR40" s="90"/>
      <c r="MZS40" s="90"/>
      <c r="MZT40" s="90"/>
      <c r="MZU40" s="90"/>
      <c r="MZV40" s="90"/>
      <c r="MZW40" s="90"/>
      <c r="MZX40" s="90"/>
      <c r="MZY40" s="90"/>
      <c r="MZZ40" s="90"/>
      <c r="NAA40" s="90"/>
      <c r="NAB40" s="90"/>
      <c r="NAC40" s="90"/>
      <c r="NAD40" s="90"/>
      <c r="NAE40" s="90"/>
      <c r="NAF40" s="90"/>
      <c r="NAG40" s="90"/>
      <c r="NAH40" s="90"/>
      <c r="NAI40" s="90"/>
      <c r="NAJ40" s="90"/>
      <c r="NAK40" s="90"/>
      <c r="NAL40" s="90"/>
      <c r="NAM40" s="90"/>
      <c r="NAN40" s="90"/>
      <c r="NAO40" s="90"/>
      <c r="NAP40" s="90"/>
      <c r="NAQ40" s="90"/>
      <c r="NAR40" s="90"/>
      <c r="NAS40" s="90"/>
      <c r="NAT40" s="90"/>
      <c r="NAU40" s="90"/>
      <c r="NAV40" s="90"/>
      <c r="NAW40" s="90"/>
      <c r="NAX40" s="90"/>
      <c r="NAY40" s="90"/>
      <c r="NAZ40" s="90"/>
      <c r="NBA40" s="90"/>
      <c r="NBB40" s="90"/>
      <c r="NBC40" s="90"/>
      <c r="NBD40" s="90"/>
      <c r="NBE40" s="90"/>
      <c r="NBF40" s="90"/>
      <c r="NBG40" s="90"/>
      <c r="NBH40" s="90"/>
      <c r="NBI40" s="90"/>
      <c r="NBJ40" s="90"/>
      <c r="NBK40" s="90"/>
      <c r="NBL40" s="90"/>
      <c r="NBM40" s="90"/>
      <c r="NBN40" s="90"/>
      <c r="NBO40" s="90"/>
      <c r="NBP40" s="90"/>
      <c r="NBQ40" s="90"/>
      <c r="NBR40" s="90"/>
      <c r="NBS40" s="90"/>
      <c r="NBT40" s="90"/>
      <c r="NBU40" s="90"/>
      <c r="NBV40" s="90"/>
      <c r="NBW40" s="90"/>
      <c r="NBX40" s="90"/>
      <c r="NBY40" s="90"/>
      <c r="NBZ40" s="90"/>
      <c r="NCA40" s="90"/>
      <c r="NCB40" s="90"/>
      <c r="NCC40" s="90"/>
      <c r="NCD40" s="90"/>
      <c r="NCE40" s="90"/>
      <c r="NCF40" s="90"/>
      <c r="NCG40" s="90"/>
      <c r="NCH40" s="90"/>
      <c r="NCI40" s="90"/>
      <c r="NCJ40" s="90"/>
      <c r="NCK40" s="90"/>
      <c r="NCL40" s="90"/>
      <c r="NCM40" s="90"/>
      <c r="NCN40" s="90"/>
      <c r="NCO40" s="90"/>
      <c r="NCP40" s="90"/>
      <c r="NCQ40" s="90"/>
      <c r="NCR40" s="90"/>
      <c r="NCS40" s="90"/>
      <c r="NCT40" s="90"/>
      <c r="NCU40" s="90"/>
      <c r="NCV40" s="90"/>
      <c r="NCW40" s="90"/>
      <c r="NCX40" s="90"/>
      <c r="NCY40" s="90"/>
      <c r="NCZ40" s="90"/>
      <c r="NDA40" s="90"/>
      <c r="NDB40" s="90"/>
      <c r="NDC40" s="90"/>
      <c r="NDD40" s="90"/>
      <c r="NDE40" s="90"/>
      <c r="NDF40" s="90"/>
      <c r="NDG40" s="90"/>
      <c r="NDH40" s="90"/>
      <c r="NDI40" s="90"/>
      <c r="NDJ40" s="90"/>
      <c r="NDK40" s="90"/>
      <c r="NDL40" s="90"/>
      <c r="NDM40" s="90"/>
      <c r="NDN40" s="90"/>
      <c r="NDO40" s="90"/>
      <c r="NDP40" s="90"/>
      <c r="NDQ40" s="90"/>
      <c r="NDR40" s="90"/>
      <c r="NDS40" s="90"/>
      <c r="NDT40" s="90"/>
      <c r="NDU40" s="90"/>
      <c r="NDV40" s="90"/>
      <c r="NDW40" s="90"/>
      <c r="NDX40" s="90"/>
      <c r="NDY40" s="90"/>
      <c r="NDZ40" s="90"/>
      <c r="NEA40" s="90"/>
      <c r="NEB40" s="90"/>
      <c r="NEC40" s="90"/>
      <c r="NED40" s="90"/>
      <c r="NEE40" s="90"/>
      <c r="NEF40" s="90"/>
      <c r="NEG40" s="90"/>
      <c r="NEH40" s="90"/>
      <c r="NEI40" s="90"/>
      <c r="NEJ40" s="90"/>
      <c r="NEK40" s="90"/>
      <c r="NEL40" s="90"/>
      <c r="NEM40" s="90"/>
      <c r="NEN40" s="90"/>
      <c r="NEO40" s="90"/>
      <c r="NEP40" s="90"/>
      <c r="NEQ40" s="90"/>
      <c r="NER40" s="90"/>
      <c r="NES40" s="90"/>
      <c r="NET40" s="90"/>
      <c r="NEU40" s="90"/>
      <c r="NEV40" s="90"/>
      <c r="NEW40" s="90"/>
      <c r="NEX40" s="90"/>
      <c r="NEY40" s="90"/>
      <c r="NEZ40" s="90"/>
      <c r="NFA40" s="90"/>
      <c r="NFB40" s="90"/>
      <c r="NFC40" s="90"/>
      <c r="NFD40" s="90"/>
      <c r="NFE40" s="90"/>
      <c r="NFF40" s="90"/>
      <c r="NFG40" s="90"/>
      <c r="NFH40" s="90"/>
      <c r="NFI40" s="90"/>
      <c r="NFJ40" s="90"/>
      <c r="NFK40" s="90"/>
      <c r="NFL40" s="90"/>
      <c r="NFM40" s="90"/>
      <c r="NFN40" s="90"/>
      <c r="NFO40" s="90"/>
      <c r="NFP40" s="90"/>
      <c r="NFQ40" s="90"/>
      <c r="NFR40" s="90"/>
      <c r="NFS40" s="90"/>
      <c r="NFT40" s="90"/>
      <c r="NFU40" s="90"/>
      <c r="NFV40" s="90"/>
      <c r="NFW40" s="90"/>
      <c r="NFX40" s="90"/>
      <c r="NFY40" s="90"/>
      <c r="NFZ40" s="90"/>
      <c r="NGA40" s="90"/>
      <c r="NGB40" s="90"/>
      <c r="NGC40" s="90"/>
      <c r="NGD40" s="90"/>
      <c r="NGE40" s="90"/>
      <c r="NGF40" s="90"/>
      <c r="NGG40" s="90"/>
      <c r="NGH40" s="90"/>
      <c r="NGI40" s="90"/>
      <c r="NGJ40" s="90"/>
      <c r="NGK40" s="90"/>
      <c r="NGL40" s="90"/>
      <c r="NGM40" s="90"/>
      <c r="NGN40" s="90"/>
      <c r="NGO40" s="90"/>
      <c r="NGP40" s="90"/>
      <c r="NGQ40" s="90"/>
      <c r="NGR40" s="90"/>
      <c r="NGS40" s="90"/>
      <c r="NGT40" s="90"/>
      <c r="NGU40" s="90"/>
      <c r="NGV40" s="90"/>
      <c r="NGW40" s="90"/>
      <c r="NGX40" s="90"/>
      <c r="NGY40" s="90"/>
      <c r="NGZ40" s="90"/>
      <c r="NHA40" s="90"/>
      <c r="NHB40" s="90"/>
      <c r="NHC40" s="90"/>
      <c r="NHD40" s="90"/>
      <c r="NHE40" s="90"/>
      <c r="NHF40" s="90"/>
      <c r="NHG40" s="90"/>
      <c r="NHH40" s="90"/>
      <c r="NHI40" s="90"/>
      <c r="NHJ40" s="90"/>
      <c r="NHK40" s="90"/>
      <c r="NHL40" s="90"/>
      <c r="NHM40" s="90"/>
      <c r="NHN40" s="90"/>
      <c r="NHO40" s="90"/>
      <c r="NHP40" s="90"/>
      <c r="NHQ40" s="90"/>
      <c r="NHR40" s="90"/>
      <c r="NHS40" s="90"/>
      <c r="NHT40" s="90"/>
      <c r="NHU40" s="90"/>
      <c r="NHV40" s="90"/>
      <c r="NHW40" s="90"/>
      <c r="NHX40" s="90"/>
      <c r="NHY40" s="90"/>
      <c r="NHZ40" s="90"/>
      <c r="NIA40" s="90"/>
      <c r="NIB40" s="90"/>
      <c r="NIC40" s="90"/>
      <c r="NID40" s="90"/>
      <c r="NIE40" s="90"/>
      <c r="NIF40" s="90"/>
      <c r="NIG40" s="90"/>
      <c r="NIH40" s="90"/>
      <c r="NII40" s="90"/>
      <c r="NIJ40" s="90"/>
      <c r="NIK40" s="90"/>
      <c r="NIL40" s="90"/>
      <c r="NIM40" s="90"/>
      <c r="NIN40" s="90"/>
      <c r="NIO40" s="90"/>
      <c r="NIP40" s="90"/>
      <c r="NIQ40" s="90"/>
      <c r="NIR40" s="90"/>
      <c r="NIS40" s="90"/>
      <c r="NIT40" s="90"/>
      <c r="NIU40" s="90"/>
      <c r="NIV40" s="90"/>
      <c r="NIW40" s="90"/>
      <c r="NIX40" s="90"/>
      <c r="NIY40" s="90"/>
      <c r="NIZ40" s="90"/>
      <c r="NJA40" s="90"/>
      <c r="NJB40" s="90"/>
      <c r="NJC40" s="90"/>
      <c r="NJD40" s="90"/>
      <c r="NJE40" s="90"/>
      <c r="NJF40" s="90"/>
      <c r="NJG40" s="90"/>
      <c r="NJH40" s="90"/>
      <c r="NJI40" s="90"/>
      <c r="NJJ40" s="90"/>
      <c r="NJK40" s="90"/>
      <c r="NJL40" s="90"/>
      <c r="NJM40" s="90"/>
      <c r="NJN40" s="90"/>
      <c r="NJO40" s="90"/>
      <c r="NJP40" s="90"/>
      <c r="NJQ40" s="90"/>
      <c r="NJR40" s="90"/>
      <c r="NJS40" s="90"/>
      <c r="NJT40" s="90"/>
      <c r="NJU40" s="90"/>
      <c r="NJV40" s="90"/>
      <c r="NJW40" s="90"/>
      <c r="NJX40" s="90"/>
      <c r="NJY40" s="90"/>
      <c r="NJZ40" s="90"/>
      <c r="NKA40" s="90"/>
      <c r="NKB40" s="90"/>
      <c r="NKC40" s="90"/>
      <c r="NKD40" s="90"/>
      <c r="NKE40" s="90"/>
      <c r="NKF40" s="90"/>
      <c r="NKG40" s="90"/>
      <c r="NKH40" s="90"/>
      <c r="NKI40" s="90"/>
      <c r="NKJ40" s="90"/>
      <c r="NKK40" s="90"/>
      <c r="NKL40" s="90"/>
      <c r="NKM40" s="90"/>
      <c r="NKN40" s="90"/>
      <c r="NKO40" s="90"/>
      <c r="NKP40" s="90"/>
      <c r="NKQ40" s="90"/>
      <c r="NKR40" s="90"/>
      <c r="NKS40" s="90"/>
      <c r="NKT40" s="90"/>
      <c r="NKU40" s="90"/>
      <c r="NKV40" s="90"/>
      <c r="NKW40" s="90"/>
      <c r="NKX40" s="90"/>
      <c r="NKY40" s="90"/>
      <c r="NKZ40" s="90"/>
      <c r="NLA40" s="90"/>
      <c r="NLB40" s="90"/>
      <c r="NLC40" s="90"/>
      <c r="NLD40" s="90"/>
      <c r="NLE40" s="90"/>
      <c r="NLF40" s="90"/>
      <c r="NLG40" s="90"/>
      <c r="NLH40" s="90"/>
      <c r="NLI40" s="90"/>
      <c r="NLJ40" s="90"/>
      <c r="NLK40" s="90"/>
      <c r="NLL40" s="90"/>
      <c r="NLM40" s="90"/>
      <c r="NLN40" s="90"/>
      <c r="NLO40" s="90"/>
      <c r="NLP40" s="90"/>
      <c r="NLQ40" s="90"/>
      <c r="NLR40" s="90"/>
      <c r="NLS40" s="90"/>
      <c r="NLT40" s="90"/>
      <c r="NLU40" s="90"/>
      <c r="NLV40" s="90"/>
      <c r="NLW40" s="90"/>
      <c r="NLX40" s="90"/>
      <c r="NLY40" s="90"/>
      <c r="NLZ40" s="90"/>
      <c r="NMA40" s="90"/>
      <c r="NMB40" s="90"/>
      <c r="NMC40" s="90"/>
      <c r="NMD40" s="90"/>
      <c r="NME40" s="90"/>
      <c r="NMF40" s="90"/>
      <c r="NMG40" s="90"/>
      <c r="NMH40" s="90"/>
      <c r="NMI40" s="90"/>
      <c r="NMJ40" s="90"/>
      <c r="NMK40" s="90"/>
      <c r="NML40" s="90"/>
      <c r="NMM40" s="90"/>
      <c r="NMN40" s="90"/>
      <c r="NMO40" s="90"/>
      <c r="NMP40" s="90"/>
      <c r="NMQ40" s="90"/>
      <c r="NMR40" s="90"/>
      <c r="NMS40" s="90"/>
      <c r="NMT40" s="90"/>
      <c r="NMU40" s="90"/>
      <c r="NMV40" s="90"/>
      <c r="NMW40" s="90"/>
      <c r="NMX40" s="90"/>
      <c r="NMY40" s="90"/>
      <c r="NMZ40" s="90"/>
      <c r="NNA40" s="90"/>
      <c r="NNB40" s="90"/>
      <c r="NNC40" s="90"/>
      <c r="NND40" s="90"/>
      <c r="NNE40" s="90"/>
      <c r="NNF40" s="90"/>
      <c r="NNG40" s="90"/>
      <c r="NNH40" s="90"/>
      <c r="NNI40" s="90"/>
      <c r="NNJ40" s="90"/>
      <c r="NNK40" s="90"/>
      <c r="NNL40" s="90"/>
      <c r="NNM40" s="90"/>
      <c r="NNN40" s="90"/>
      <c r="NNO40" s="90"/>
      <c r="NNP40" s="90"/>
      <c r="NNQ40" s="90"/>
      <c r="NNR40" s="90"/>
      <c r="NNS40" s="90"/>
      <c r="NNT40" s="90"/>
      <c r="NNU40" s="90"/>
      <c r="NNV40" s="90"/>
      <c r="NNW40" s="90"/>
      <c r="NNX40" s="90"/>
      <c r="NNY40" s="90"/>
      <c r="NNZ40" s="90"/>
      <c r="NOA40" s="90"/>
      <c r="NOB40" s="90"/>
      <c r="NOC40" s="90"/>
      <c r="NOD40" s="90"/>
      <c r="NOE40" s="90"/>
      <c r="NOF40" s="90"/>
      <c r="NOG40" s="90"/>
      <c r="NOH40" s="90"/>
      <c r="NOI40" s="90"/>
      <c r="NOJ40" s="90"/>
      <c r="NOK40" s="90"/>
      <c r="NOL40" s="90"/>
      <c r="NOM40" s="90"/>
      <c r="NON40" s="90"/>
      <c r="NOO40" s="90"/>
      <c r="NOP40" s="90"/>
      <c r="NOQ40" s="90"/>
      <c r="NOR40" s="90"/>
      <c r="NOS40" s="90"/>
      <c r="NOT40" s="90"/>
      <c r="NOU40" s="90"/>
      <c r="NOV40" s="90"/>
      <c r="NOW40" s="90"/>
      <c r="NOX40" s="90"/>
      <c r="NOY40" s="90"/>
      <c r="NOZ40" s="90"/>
      <c r="NPA40" s="90"/>
      <c r="NPB40" s="90"/>
      <c r="NPC40" s="90"/>
      <c r="NPD40" s="90"/>
      <c r="NPE40" s="90"/>
      <c r="NPF40" s="90"/>
      <c r="NPG40" s="90"/>
      <c r="NPH40" s="90"/>
      <c r="NPI40" s="90"/>
      <c r="NPJ40" s="90"/>
      <c r="NPK40" s="90"/>
      <c r="NPL40" s="90"/>
      <c r="NPM40" s="90"/>
      <c r="NPN40" s="90"/>
      <c r="NPO40" s="90"/>
      <c r="NPP40" s="90"/>
      <c r="NPQ40" s="90"/>
      <c r="NPR40" s="90"/>
      <c r="NPS40" s="90"/>
      <c r="NPT40" s="90"/>
      <c r="NPU40" s="90"/>
      <c r="NPV40" s="90"/>
      <c r="NPW40" s="90"/>
      <c r="NPX40" s="90"/>
      <c r="NPY40" s="90"/>
      <c r="NPZ40" s="90"/>
      <c r="NQA40" s="90"/>
      <c r="NQB40" s="90"/>
      <c r="NQC40" s="90"/>
      <c r="NQD40" s="90"/>
      <c r="NQE40" s="90"/>
      <c r="NQF40" s="90"/>
      <c r="NQG40" s="90"/>
      <c r="NQH40" s="90"/>
      <c r="NQI40" s="90"/>
      <c r="NQJ40" s="90"/>
      <c r="NQK40" s="90"/>
      <c r="NQL40" s="90"/>
      <c r="NQM40" s="90"/>
      <c r="NQN40" s="90"/>
      <c r="NQO40" s="90"/>
      <c r="NQP40" s="90"/>
      <c r="NQQ40" s="90"/>
      <c r="NQR40" s="90"/>
      <c r="NQS40" s="90"/>
      <c r="NQT40" s="90"/>
      <c r="NQU40" s="90"/>
      <c r="NQV40" s="90"/>
      <c r="NQW40" s="90"/>
      <c r="NQX40" s="90"/>
      <c r="NQY40" s="90"/>
      <c r="NQZ40" s="90"/>
      <c r="NRA40" s="90"/>
      <c r="NRB40" s="90"/>
      <c r="NRC40" s="90"/>
      <c r="NRD40" s="90"/>
      <c r="NRE40" s="90"/>
      <c r="NRF40" s="90"/>
      <c r="NRG40" s="90"/>
      <c r="NRH40" s="90"/>
      <c r="NRI40" s="90"/>
      <c r="NRJ40" s="90"/>
      <c r="NRK40" s="90"/>
      <c r="NRL40" s="90"/>
      <c r="NRM40" s="90"/>
      <c r="NRN40" s="90"/>
      <c r="NRO40" s="90"/>
      <c r="NRP40" s="90"/>
      <c r="NRQ40" s="90"/>
      <c r="NRR40" s="90"/>
      <c r="NRS40" s="90"/>
      <c r="NRT40" s="90"/>
      <c r="NRU40" s="90"/>
      <c r="NRV40" s="90"/>
      <c r="NRW40" s="90"/>
      <c r="NRX40" s="90"/>
      <c r="NRY40" s="90"/>
      <c r="NRZ40" s="90"/>
      <c r="NSA40" s="90"/>
      <c r="NSB40" s="90"/>
      <c r="NSC40" s="90"/>
      <c r="NSD40" s="90"/>
      <c r="NSE40" s="90"/>
      <c r="NSF40" s="90"/>
      <c r="NSG40" s="90"/>
      <c r="NSH40" s="90"/>
      <c r="NSI40" s="90"/>
      <c r="NSJ40" s="90"/>
      <c r="NSK40" s="90"/>
      <c r="NSL40" s="90"/>
      <c r="NSM40" s="90"/>
      <c r="NSN40" s="90"/>
      <c r="NSO40" s="90"/>
      <c r="NSP40" s="90"/>
      <c r="NSQ40" s="90"/>
      <c r="NSR40" s="90"/>
      <c r="NSS40" s="90"/>
      <c r="NST40" s="90"/>
      <c r="NSU40" s="90"/>
      <c r="NSV40" s="90"/>
      <c r="NSW40" s="90"/>
      <c r="NSX40" s="90"/>
      <c r="NSY40" s="90"/>
      <c r="NSZ40" s="90"/>
      <c r="NTA40" s="90"/>
      <c r="NTB40" s="90"/>
      <c r="NTC40" s="90"/>
      <c r="NTD40" s="90"/>
      <c r="NTE40" s="90"/>
      <c r="NTF40" s="90"/>
      <c r="NTG40" s="90"/>
      <c r="NTH40" s="90"/>
      <c r="NTI40" s="90"/>
      <c r="NTJ40" s="90"/>
      <c r="NTK40" s="90"/>
      <c r="NTL40" s="90"/>
      <c r="NTM40" s="90"/>
      <c r="NTN40" s="90"/>
      <c r="NTO40" s="90"/>
      <c r="NTP40" s="90"/>
      <c r="NTQ40" s="90"/>
      <c r="NTR40" s="90"/>
      <c r="NTS40" s="90"/>
      <c r="NTT40" s="90"/>
      <c r="NTU40" s="90"/>
      <c r="NTV40" s="90"/>
      <c r="NTW40" s="90"/>
      <c r="NTX40" s="90"/>
      <c r="NTY40" s="90"/>
      <c r="NTZ40" s="90"/>
      <c r="NUA40" s="90"/>
      <c r="NUB40" s="90"/>
      <c r="NUC40" s="90"/>
      <c r="NUD40" s="90"/>
      <c r="NUE40" s="90"/>
      <c r="NUF40" s="90"/>
      <c r="NUG40" s="90"/>
      <c r="NUH40" s="90"/>
      <c r="NUI40" s="90"/>
      <c r="NUJ40" s="90"/>
      <c r="NUK40" s="90"/>
      <c r="NUL40" s="90"/>
      <c r="NUM40" s="90"/>
      <c r="NUN40" s="90"/>
      <c r="NUO40" s="90"/>
      <c r="NUP40" s="90"/>
      <c r="NUQ40" s="90"/>
      <c r="NUR40" s="90"/>
      <c r="NUS40" s="90"/>
      <c r="NUT40" s="90"/>
      <c r="NUU40" s="90"/>
      <c r="NUV40" s="90"/>
      <c r="NUW40" s="90"/>
      <c r="NUX40" s="90"/>
      <c r="NUY40" s="90"/>
      <c r="NUZ40" s="90"/>
      <c r="NVA40" s="90"/>
      <c r="NVB40" s="90"/>
      <c r="NVC40" s="90"/>
      <c r="NVD40" s="90"/>
      <c r="NVE40" s="90"/>
      <c r="NVF40" s="90"/>
      <c r="NVG40" s="90"/>
      <c r="NVH40" s="90"/>
      <c r="NVI40" s="90"/>
      <c r="NVJ40" s="90"/>
      <c r="NVK40" s="90"/>
      <c r="NVL40" s="90"/>
      <c r="NVM40" s="90"/>
      <c r="NVN40" s="90"/>
      <c r="NVO40" s="90"/>
      <c r="NVP40" s="90"/>
      <c r="NVQ40" s="90"/>
      <c r="NVR40" s="90"/>
      <c r="NVS40" s="90"/>
      <c r="NVT40" s="90"/>
      <c r="NVU40" s="90"/>
      <c r="NVV40" s="90"/>
      <c r="NVW40" s="90"/>
      <c r="NVX40" s="90"/>
      <c r="NVY40" s="90"/>
      <c r="NVZ40" s="90"/>
      <c r="NWA40" s="90"/>
      <c r="NWB40" s="90"/>
      <c r="NWC40" s="90"/>
      <c r="NWD40" s="90"/>
      <c r="NWE40" s="90"/>
      <c r="NWF40" s="90"/>
      <c r="NWG40" s="90"/>
      <c r="NWH40" s="90"/>
      <c r="NWI40" s="90"/>
      <c r="NWJ40" s="90"/>
      <c r="NWK40" s="90"/>
      <c r="NWL40" s="90"/>
      <c r="NWM40" s="90"/>
      <c r="NWN40" s="90"/>
      <c r="NWO40" s="90"/>
      <c r="NWP40" s="90"/>
      <c r="NWQ40" s="90"/>
      <c r="NWR40" s="90"/>
      <c r="NWS40" s="90"/>
      <c r="NWT40" s="90"/>
      <c r="NWU40" s="90"/>
      <c r="NWV40" s="90"/>
      <c r="NWW40" s="90"/>
      <c r="NWX40" s="90"/>
      <c r="NWY40" s="90"/>
      <c r="NWZ40" s="90"/>
      <c r="NXA40" s="90"/>
      <c r="NXB40" s="90"/>
      <c r="NXC40" s="90"/>
      <c r="NXD40" s="90"/>
      <c r="NXE40" s="90"/>
      <c r="NXF40" s="90"/>
      <c r="NXG40" s="90"/>
      <c r="NXH40" s="90"/>
      <c r="NXI40" s="90"/>
      <c r="NXJ40" s="90"/>
      <c r="NXK40" s="90"/>
      <c r="NXL40" s="90"/>
      <c r="NXM40" s="90"/>
      <c r="NXN40" s="90"/>
      <c r="NXO40" s="90"/>
      <c r="NXP40" s="90"/>
      <c r="NXQ40" s="90"/>
      <c r="NXR40" s="90"/>
      <c r="NXS40" s="90"/>
      <c r="NXT40" s="90"/>
      <c r="NXU40" s="90"/>
      <c r="NXV40" s="90"/>
      <c r="NXW40" s="90"/>
      <c r="NXX40" s="90"/>
      <c r="NXY40" s="90"/>
      <c r="NXZ40" s="90"/>
      <c r="NYA40" s="90"/>
      <c r="NYB40" s="90"/>
      <c r="NYC40" s="90"/>
      <c r="NYD40" s="90"/>
      <c r="NYE40" s="90"/>
      <c r="NYF40" s="90"/>
      <c r="NYG40" s="90"/>
      <c r="NYH40" s="90"/>
      <c r="NYI40" s="90"/>
      <c r="NYJ40" s="90"/>
      <c r="NYK40" s="90"/>
      <c r="NYL40" s="90"/>
      <c r="NYM40" s="90"/>
      <c r="NYN40" s="90"/>
      <c r="NYO40" s="90"/>
      <c r="NYP40" s="90"/>
      <c r="NYQ40" s="90"/>
      <c r="NYR40" s="90"/>
      <c r="NYS40" s="90"/>
      <c r="NYT40" s="90"/>
      <c r="NYU40" s="90"/>
      <c r="NYV40" s="90"/>
      <c r="NYW40" s="90"/>
      <c r="NYX40" s="90"/>
      <c r="NYY40" s="90"/>
      <c r="NYZ40" s="90"/>
      <c r="NZA40" s="90"/>
      <c r="NZB40" s="90"/>
      <c r="NZC40" s="90"/>
      <c r="NZD40" s="90"/>
      <c r="NZE40" s="90"/>
      <c r="NZF40" s="90"/>
      <c r="NZG40" s="90"/>
      <c r="NZH40" s="90"/>
      <c r="NZI40" s="90"/>
      <c r="NZJ40" s="90"/>
      <c r="NZK40" s="90"/>
      <c r="NZL40" s="90"/>
      <c r="NZM40" s="90"/>
      <c r="NZN40" s="90"/>
      <c r="NZO40" s="90"/>
      <c r="NZP40" s="90"/>
      <c r="NZQ40" s="90"/>
      <c r="NZR40" s="90"/>
      <c r="NZS40" s="90"/>
      <c r="NZT40" s="90"/>
      <c r="NZU40" s="90"/>
      <c r="NZV40" s="90"/>
      <c r="NZW40" s="90"/>
      <c r="NZX40" s="90"/>
      <c r="NZY40" s="90"/>
      <c r="NZZ40" s="90"/>
      <c r="OAA40" s="90"/>
      <c r="OAB40" s="90"/>
      <c r="OAC40" s="90"/>
      <c r="OAD40" s="90"/>
      <c r="OAE40" s="90"/>
      <c r="OAF40" s="90"/>
      <c r="OAG40" s="90"/>
      <c r="OAH40" s="90"/>
      <c r="OAI40" s="90"/>
      <c r="OAJ40" s="90"/>
      <c r="OAK40" s="90"/>
      <c r="OAL40" s="90"/>
      <c r="OAM40" s="90"/>
      <c r="OAN40" s="90"/>
      <c r="OAO40" s="90"/>
      <c r="OAP40" s="90"/>
      <c r="OAQ40" s="90"/>
      <c r="OAR40" s="90"/>
      <c r="OAS40" s="90"/>
      <c r="OAT40" s="90"/>
      <c r="OAU40" s="90"/>
      <c r="OAV40" s="90"/>
      <c r="OAW40" s="90"/>
      <c r="OAX40" s="90"/>
      <c r="OAY40" s="90"/>
      <c r="OAZ40" s="90"/>
      <c r="OBA40" s="90"/>
      <c r="OBB40" s="90"/>
      <c r="OBC40" s="90"/>
      <c r="OBD40" s="90"/>
      <c r="OBE40" s="90"/>
      <c r="OBF40" s="90"/>
      <c r="OBG40" s="90"/>
      <c r="OBH40" s="90"/>
      <c r="OBI40" s="90"/>
      <c r="OBJ40" s="90"/>
      <c r="OBK40" s="90"/>
      <c r="OBL40" s="90"/>
      <c r="OBM40" s="90"/>
      <c r="OBN40" s="90"/>
      <c r="OBO40" s="90"/>
      <c r="OBP40" s="90"/>
      <c r="OBQ40" s="90"/>
      <c r="OBR40" s="90"/>
      <c r="OBS40" s="90"/>
      <c r="OBT40" s="90"/>
      <c r="OBU40" s="90"/>
      <c r="OBV40" s="90"/>
      <c r="OBW40" s="90"/>
      <c r="OBX40" s="90"/>
      <c r="OBY40" s="90"/>
      <c r="OBZ40" s="90"/>
      <c r="OCA40" s="90"/>
      <c r="OCB40" s="90"/>
      <c r="OCC40" s="90"/>
      <c r="OCD40" s="90"/>
      <c r="OCE40" s="90"/>
      <c r="OCF40" s="90"/>
      <c r="OCG40" s="90"/>
      <c r="OCH40" s="90"/>
      <c r="OCI40" s="90"/>
      <c r="OCJ40" s="90"/>
      <c r="OCK40" s="90"/>
      <c r="OCL40" s="90"/>
      <c r="OCM40" s="90"/>
      <c r="OCN40" s="90"/>
      <c r="OCO40" s="90"/>
      <c r="OCP40" s="90"/>
      <c r="OCQ40" s="90"/>
      <c r="OCR40" s="90"/>
      <c r="OCS40" s="90"/>
      <c r="OCT40" s="90"/>
      <c r="OCU40" s="90"/>
      <c r="OCV40" s="90"/>
      <c r="OCW40" s="90"/>
      <c r="OCX40" s="90"/>
      <c r="OCY40" s="90"/>
      <c r="OCZ40" s="90"/>
      <c r="ODA40" s="90"/>
      <c r="ODB40" s="90"/>
      <c r="ODC40" s="90"/>
      <c r="ODD40" s="90"/>
      <c r="ODE40" s="90"/>
      <c r="ODF40" s="90"/>
      <c r="ODG40" s="90"/>
      <c r="ODH40" s="90"/>
      <c r="ODI40" s="90"/>
      <c r="ODJ40" s="90"/>
      <c r="ODK40" s="90"/>
      <c r="ODL40" s="90"/>
      <c r="ODM40" s="90"/>
      <c r="ODN40" s="90"/>
      <c r="ODO40" s="90"/>
      <c r="ODP40" s="90"/>
      <c r="ODQ40" s="90"/>
      <c r="ODR40" s="90"/>
      <c r="ODS40" s="90"/>
      <c r="ODT40" s="90"/>
      <c r="ODU40" s="90"/>
      <c r="ODV40" s="90"/>
      <c r="ODW40" s="90"/>
      <c r="ODX40" s="90"/>
      <c r="ODY40" s="90"/>
      <c r="ODZ40" s="90"/>
      <c r="OEA40" s="90"/>
      <c r="OEB40" s="90"/>
      <c r="OEC40" s="90"/>
      <c r="OED40" s="90"/>
      <c r="OEE40" s="90"/>
      <c r="OEF40" s="90"/>
      <c r="OEG40" s="90"/>
      <c r="OEH40" s="90"/>
      <c r="OEI40" s="90"/>
      <c r="OEJ40" s="90"/>
      <c r="OEK40" s="90"/>
      <c r="OEL40" s="90"/>
      <c r="OEM40" s="90"/>
      <c r="OEN40" s="90"/>
      <c r="OEO40" s="90"/>
      <c r="OEP40" s="90"/>
      <c r="OEQ40" s="90"/>
      <c r="OER40" s="90"/>
      <c r="OES40" s="90"/>
      <c r="OET40" s="90"/>
      <c r="OEU40" s="90"/>
      <c r="OEV40" s="90"/>
      <c r="OEW40" s="90"/>
      <c r="OEX40" s="90"/>
      <c r="OEY40" s="90"/>
      <c r="OEZ40" s="90"/>
      <c r="OFA40" s="90"/>
      <c r="OFB40" s="90"/>
      <c r="OFC40" s="90"/>
      <c r="OFD40" s="90"/>
      <c r="OFE40" s="90"/>
      <c r="OFF40" s="90"/>
      <c r="OFG40" s="90"/>
      <c r="OFH40" s="90"/>
      <c r="OFI40" s="90"/>
      <c r="OFJ40" s="90"/>
      <c r="OFK40" s="90"/>
      <c r="OFL40" s="90"/>
      <c r="OFM40" s="90"/>
      <c r="OFN40" s="90"/>
      <c r="OFO40" s="90"/>
      <c r="OFP40" s="90"/>
      <c r="OFQ40" s="90"/>
      <c r="OFR40" s="90"/>
      <c r="OFS40" s="90"/>
      <c r="OFT40" s="90"/>
      <c r="OFU40" s="90"/>
      <c r="OFV40" s="90"/>
      <c r="OFW40" s="90"/>
      <c r="OFX40" s="90"/>
      <c r="OFY40" s="90"/>
      <c r="OFZ40" s="90"/>
      <c r="OGA40" s="90"/>
      <c r="OGB40" s="90"/>
      <c r="OGC40" s="90"/>
      <c r="OGD40" s="90"/>
      <c r="OGE40" s="90"/>
      <c r="OGF40" s="90"/>
      <c r="OGG40" s="90"/>
      <c r="OGH40" s="90"/>
      <c r="OGI40" s="90"/>
      <c r="OGJ40" s="90"/>
      <c r="OGK40" s="90"/>
      <c r="OGL40" s="90"/>
      <c r="OGM40" s="90"/>
      <c r="OGN40" s="90"/>
      <c r="OGO40" s="90"/>
      <c r="OGP40" s="90"/>
      <c r="OGQ40" s="90"/>
      <c r="OGR40" s="90"/>
      <c r="OGS40" s="90"/>
      <c r="OGT40" s="90"/>
      <c r="OGU40" s="90"/>
      <c r="OGV40" s="90"/>
      <c r="OGW40" s="90"/>
      <c r="OGX40" s="90"/>
      <c r="OGY40" s="90"/>
      <c r="OGZ40" s="90"/>
      <c r="OHA40" s="90"/>
      <c r="OHB40" s="90"/>
      <c r="OHC40" s="90"/>
      <c r="OHD40" s="90"/>
      <c r="OHE40" s="90"/>
      <c r="OHF40" s="90"/>
      <c r="OHG40" s="90"/>
      <c r="OHH40" s="90"/>
      <c r="OHI40" s="90"/>
      <c r="OHJ40" s="90"/>
      <c r="OHK40" s="90"/>
      <c r="OHL40" s="90"/>
      <c r="OHM40" s="90"/>
      <c r="OHN40" s="90"/>
      <c r="OHO40" s="90"/>
      <c r="OHP40" s="90"/>
      <c r="OHQ40" s="90"/>
      <c r="OHR40" s="90"/>
      <c r="OHS40" s="90"/>
      <c r="OHT40" s="90"/>
      <c r="OHU40" s="90"/>
      <c r="OHV40" s="90"/>
      <c r="OHW40" s="90"/>
      <c r="OHX40" s="90"/>
      <c r="OHY40" s="90"/>
      <c r="OHZ40" s="90"/>
      <c r="OIA40" s="90"/>
      <c r="OIB40" s="90"/>
      <c r="OIC40" s="90"/>
      <c r="OID40" s="90"/>
      <c r="OIE40" s="90"/>
      <c r="OIF40" s="90"/>
      <c r="OIG40" s="90"/>
      <c r="OIH40" s="90"/>
      <c r="OII40" s="90"/>
      <c r="OIJ40" s="90"/>
      <c r="OIK40" s="90"/>
      <c r="OIL40" s="90"/>
      <c r="OIM40" s="90"/>
      <c r="OIN40" s="90"/>
      <c r="OIO40" s="90"/>
      <c r="OIP40" s="90"/>
      <c r="OIQ40" s="90"/>
      <c r="OIR40" s="90"/>
      <c r="OIS40" s="90"/>
      <c r="OIT40" s="90"/>
      <c r="OIU40" s="90"/>
      <c r="OIV40" s="90"/>
      <c r="OIW40" s="90"/>
      <c r="OIX40" s="90"/>
      <c r="OIY40" s="90"/>
      <c r="OIZ40" s="90"/>
      <c r="OJA40" s="90"/>
      <c r="OJB40" s="90"/>
      <c r="OJC40" s="90"/>
      <c r="OJD40" s="90"/>
      <c r="OJE40" s="90"/>
      <c r="OJF40" s="90"/>
      <c r="OJG40" s="90"/>
      <c r="OJH40" s="90"/>
      <c r="OJI40" s="90"/>
      <c r="OJJ40" s="90"/>
      <c r="OJK40" s="90"/>
      <c r="OJL40" s="90"/>
      <c r="OJM40" s="90"/>
      <c r="OJN40" s="90"/>
      <c r="OJO40" s="90"/>
      <c r="OJP40" s="90"/>
      <c r="OJQ40" s="90"/>
      <c r="OJR40" s="90"/>
      <c r="OJS40" s="90"/>
      <c r="OJT40" s="90"/>
      <c r="OJU40" s="90"/>
      <c r="OJV40" s="90"/>
      <c r="OJW40" s="90"/>
      <c r="OJX40" s="90"/>
      <c r="OJY40" s="90"/>
      <c r="OJZ40" s="90"/>
      <c r="OKA40" s="90"/>
      <c r="OKB40" s="90"/>
      <c r="OKC40" s="90"/>
      <c r="OKD40" s="90"/>
      <c r="OKE40" s="90"/>
      <c r="OKF40" s="90"/>
      <c r="OKG40" s="90"/>
      <c r="OKH40" s="90"/>
      <c r="OKI40" s="90"/>
      <c r="OKJ40" s="90"/>
      <c r="OKK40" s="90"/>
      <c r="OKL40" s="90"/>
      <c r="OKM40" s="90"/>
      <c r="OKN40" s="90"/>
      <c r="OKO40" s="90"/>
      <c r="OKP40" s="90"/>
      <c r="OKQ40" s="90"/>
      <c r="OKR40" s="90"/>
      <c r="OKS40" s="90"/>
      <c r="OKT40" s="90"/>
      <c r="OKU40" s="90"/>
      <c r="OKV40" s="90"/>
      <c r="OKW40" s="90"/>
      <c r="OKX40" s="90"/>
      <c r="OKY40" s="90"/>
      <c r="OKZ40" s="90"/>
      <c r="OLA40" s="90"/>
      <c r="OLB40" s="90"/>
      <c r="OLC40" s="90"/>
      <c r="OLD40" s="90"/>
      <c r="OLE40" s="90"/>
      <c r="OLF40" s="90"/>
      <c r="OLG40" s="90"/>
      <c r="OLH40" s="90"/>
      <c r="OLI40" s="90"/>
      <c r="OLJ40" s="90"/>
      <c r="OLK40" s="90"/>
      <c r="OLL40" s="90"/>
      <c r="OLM40" s="90"/>
      <c r="OLN40" s="90"/>
      <c r="OLO40" s="90"/>
      <c r="OLP40" s="90"/>
      <c r="OLQ40" s="90"/>
      <c r="OLR40" s="90"/>
      <c r="OLS40" s="90"/>
      <c r="OLT40" s="90"/>
      <c r="OLU40" s="90"/>
      <c r="OLV40" s="90"/>
      <c r="OLW40" s="90"/>
      <c r="OLX40" s="90"/>
      <c r="OLY40" s="90"/>
      <c r="OLZ40" s="90"/>
      <c r="OMA40" s="90"/>
      <c r="OMB40" s="90"/>
      <c r="OMC40" s="90"/>
      <c r="OMD40" s="90"/>
      <c r="OME40" s="90"/>
      <c r="OMF40" s="90"/>
      <c r="OMG40" s="90"/>
      <c r="OMH40" s="90"/>
      <c r="OMI40" s="90"/>
      <c r="OMJ40" s="90"/>
      <c r="OMK40" s="90"/>
      <c r="OML40" s="90"/>
      <c r="OMM40" s="90"/>
      <c r="OMN40" s="90"/>
      <c r="OMO40" s="90"/>
      <c r="OMP40" s="90"/>
      <c r="OMQ40" s="90"/>
      <c r="OMR40" s="90"/>
      <c r="OMS40" s="90"/>
      <c r="OMT40" s="90"/>
      <c r="OMU40" s="90"/>
      <c r="OMV40" s="90"/>
      <c r="OMW40" s="90"/>
      <c r="OMX40" s="90"/>
      <c r="OMY40" s="90"/>
      <c r="OMZ40" s="90"/>
      <c r="ONA40" s="90"/>
      <c r="ONB40" s="90"/>
      <c r="ONC40" s="90"/>
      <c r="OND40" s="90"/>
      <c r="ONE40" s="90"/>
      <c r="ONF40" s="90"/>
      <c r="ONG40" s="90"/>
      <c r="ONH40" s="90"/>
      <c r="ONI40" s="90"/>
      <c r="ONJ40" s="90"/>
      <c r="ONK40" s="90"/>
      <c r="ONL40" s="90"/>
      <c r="ONM40" s="90"/>
      <c r="ONN40" s="90"/>
      <c r="ONO40" s="90"/>
      <c r="ONP40" s="90"/>
      <c r="ONQ40" s="90"/>
      <c r="ONR40" s="90"/>
      <c r="ONS40" s="90"/>
      <c r="ONT40" s="90"/>
      <c r="ONU40" s="90"/>
      <c r="ONV40" s="90"/>
      <c r="ONW40" s="90"/>
      <c r="ONX40" s="90"/>
      <c r="ONY40" s="90"/>
      <c r="ONZ40" s="90"/>
      <c r="OOA40" s="90"/>
      <c r="OOB40" s="90"/>
      <c r="OOC40" s="90"/>
      <c r="OOD40" s="90"/>
      <c r="OOE40" s="90"/>
      <c r="OOF40" s="90"/>
      <c r="OOG40" s="90"/>
      <c r="OOH40" s="90"/>
      <c r="OOI40" s="90"/>
      <c r="OOJ40" s="90"/>
      <c r="OOK40" s="90"/>
      <c r="OOL40" s="90"/>
      <c r="OOM40" s="90"/>
      <c r="OON40" s="90"/>
      <c r="OOO40" s="90"/>
      <c r="OOP40" s="90"/>
      <c r="OOQ40" s="90"/>
      <c r="OOR40" s="90"/>
      <c r="OOS40" s="90"/>
      <c r="OOT40" s="90"/>
      <c r="OOU40" s="90"/>
      <c r="OOV40" s="90"/>
      <c r="OOW40" s="90"/>
      <c r="OOX40" s="90"/>
      <c r="OOY40" s="90"/>
      <c r="OOZ40" s="90"/>
      <c r="OPA40" s="90"/>
      <c r="OPB40" s="90"/>
      <c r="OPC40" s="90"/>
      <c r="OPD40" s="90"/>
      <c r="OPE40" s="90"/>
      <c r="OPF40" s="90"/>
      <c r="OPG40" s="90"/>
      <c r="OPH40" s="90"/>
      <c r="OPI40" s="90"/>
      <c r="OPJ40" s="90"/>
      <c r="OPK40" s="90"/>
      <c r="OPL40" s="90"/>
      <c r="OPM40" s="90"/>
      <c r="OPN40" s="90"/>
      <c r="OPO40" s="90"/>
      <c r="OPP40" s="90"/>
      <c r="OPQ40" s="90"/>
      <c r="OPR40" s="90"/>
      <c r="OPS40" s="90"/>
      <c r="OPT40" s="90"/>
      <c r="OPU40" s="90"/>
      <c r="OPV40" s="90"/>
      <c r="OPW40" s="90"/>
      <c r="OPX40" s="90"/>
      <c r="OPY40" s="90"/>
      <c r="OPZ40" s="90"/>
      <c r="OQA40" s="90"/>
      <c r="OQB40" s="90"/>
      <c r="OQC40" s="90"/>
      <c r="OQD40" s="90"/>
      <c r="OQE40" s="90"/>
      <c r="OQF40" s="90"/>
      <c r="OQG40" s="90"/>
      <c r="OQH40" s="90"/>
      <c r="OQI40" s="90"/>
      <c r="OQJ40" s="90"/>
      <c r="OQK40" s="90"/>
      <c r="OQL40" s="90"/>
      <c r="OQM40" s="90"/>
      <c r="OQN40" s="90"/>
      <c r="OQO40" s="90"/>
      <c r="OQP40" s="90"/>
      <c r="OQQ40" s="90"/>
      <c r="OQR40" s="90"/>
      <c r="OQS40" s="90"/>
      <c r="OQT40" s="90"/>
      <c r="OQU40" s="90"/>
      <c r="OQV40" s="90"/>
      <c r="OQW40" s="90"/>
      <c r="OQX40" s="90"/>
      <c r="OQY40" s="90"/>
      <c r="OQZ40" s="90"/>
      <c r="ORA40" s="90"/>
      <c r="ORB40" s="90"/>
      <c r="ORC40" s="90"/>
      <c r="ORD40" s="90"/>
      <c r="ORE40" s="90"/>
      <c r="ORF40" s="90"/>
      <c r="ORG40" s="90"/>
      <c r="ORH40" s="90"/>
      <c r="ORI40" s="90"/>
      <c r="ORJ40" s="90"/>
      <c r="ORK40" s="90"/>
      <c r="ORL40" s="90"/>
      <c r="ORM40" s="90"/>
      <c r="ORN40" s="90"/>
      <c r="ORO40" s="90"/>
      <c r="ORP40" s="90"/>
      <c r="ORQ40" s="90"/>
      <c r="ORR40" s="90"/>
      <c r="ORS40" s="90"/>
      <c r="ORT40" s="90"/>
      <c r="ORU40" s="90"/>
      <c r="ORV40" s="90"/>
      <c r="ORW40" s="90"/>
      <c r="ORX40" s="90"/>
      <c r="ORY40" s="90"/>
      <c r="ORZ40" s="90"/>
      <c r="OSA40" s="90"/>
      <c r="OSB40" s="90"/>
      <c r="OSC40" s="90"/>
      <c r="OSD40" s="90"/>
      <c r="OSE40" s="90"/>
      <c r="OSF40" s="90"/>
      <c r="OSG40" s="90"/>
      <c r="OSH40" s="90"/>
      <c r="OSI40" s="90"/>
      <c r="OSJ40" s="90"/>
      <c r="OSK40" s="90"/>
      <c r="OSL40" s="90"/>
      <c r="OSM40" s="90"/>
      <c r="OSN40" s="90"/>
      <c r="OSO40" s="90"/>
      <c r="OSP40" s="90"/>
      <c r="OSQ40" s="90"/>
      <c r="OSR40" s="90"/>
      <c r="OSS40" s="90"/>
      <c r="OST40" s="90"/>
      <c r="OSU40" s="90"/>
      <c r="OSV40" s="90"/>
      <c r="OSW40" s="90"/>
      <c r="OSX40" s="90"/>
      <c r="OSY40" s="90"/>
      <c r="OSZ40" s="90"/>
      <c r="OTA40" s="90"/>
      <c r="OTB40" s="90"/>
      <c r="OTC40" s="90"/>
      <c r="OTD40" s="90"/>
      <c r="OTE40" s="90"/>
      <c r="OTF40" s="90"/>
      <c r="OTG40" s="90"/>
      <c r="OTH40" s="90"/>
      <c r="OTI40" s="90"/>
      <c r="OTJ40" s="90"/>
      <c r="OTK40" s="90"/>
      <c r="OTL40" s="90"/>
      <c r="OTM40" s="90"/>
      <c r="OTN40" s="90"/>
      <c r="OTO40" s="90"/>
      <c r="OTP40" s="90"/>
      <c r="OTQ40" s="90"/>
      <c r="OTR40" s="90"/>
      <c r="OTS40" s="90"/>
      <c r="OTT40" s="90"/>
      <c r="OTU40" s="90"/>
      <c r="OTV40" s="90"/>
      <c r="OTW40" s="90"/>
      <c r="OTX40" s="90"/>
      <c r="OTY40" s="90"/>
      <c r="OTZ40" s="90"/>
      <c r="OUA40" s="90"/>
      <c r="OUB40" s="90"/>
      <c r="OUC40" s="90"/>
      <c r="OUD40" s="90"/>
      <c r="OUE40" s="90"/>
      <c r="OUF40" s="90"/>
      <c r="OUG40" s="90"/>
      <c r="OUH40" s="90"/>
      <c r="OUI40" s="90"/>
      <c r="OUJ40" s="90"/>
      <c r="OUK40" s="90"/>
      <c r="OUL40" s="90"/>
      <c r="OUM40" s="90"/>
      <c r="OUN40" s="90"/>
      <c r="OUO40" s="90"/>
      <c r="OUP40" s="90"/>
      <c r="OUQ40" s="90"/>
      <c r="OUR40" s="90"/>
      <c r="OUS40" s="90"/>
      <c r="OUT40" s="90"/>
      <c r="OUU40" s="90"/>
      <c r="OUV40" s="90"/>
      <c r="OUW40" s="90"/>
      <c r="OUX40" s="90"/>
      <c r="OUY40" s="90"/>
      <c r="OUZ40" s="90"/>
      <c r="OVA40" s="90"/>
      <c r="OVB40" s="90"/>
      <c r="OVC40" s="90"/>
      <c r="OVD40" s="90"/>
      <c r="OVE40" s="90"/>
      <c r="OVF40" s="90"/>
      <c r="OVG40" s="90"/>
      <c r="OVH40" s="90"/>
      <c r="OVI40" s="90"/>
      <c r="OVJ40" s="90"/>
      <c r="OVK40" s="90"/>
      <c r="OVL40" s="90"/>
      <c r="OVM40" s="90"/>
      <c r="OVN40" s="90"/>
      <c r="OVO40" s="90"/>
      <c r="OVP40" s="90"/>
      <c r="OVQ40" s="90"/>
      <c r="OVR40" s="90"/>
      <c r="OVS40" s="90"/>
      <c r="OVT40" s="90"/>
      <c r="OVU40" s="90"/>
      <c r="OVV40" s="90"/>
      <c r="OVW40" s="90"/>
      <c r="OVX40" s="90"/>
      <c r="OVY40" s="90"/>
      <c r="OVZ40" s="90"/>
      <c r="OWA40" s="90"/>
      <c r="OWB40" s="90"/>
      <c r="OWC40" s="90"/>
      <c r="OWD40" s="90"/>
      <c r="OWE40" s="90"/>
      <c r="OWF40" s="90"/>
      <c r="OWG40" s="90"/>
      <c r="OWH40" s="90"/>
      <c r="OWI40" s="90"/>
      <c r="OWJ40" s="90"/>
      <c r="OWK40" s="90"/>
      <c r="OWL40" s="90"/>
      <c r="OWM40" s="90"/>
      <c r="OWN40" s="90"/>
      <c r="OWO40" s="90"/>
      <c r="OWP40" s="90"/>
      <c r="OWQ40" s="90"/>
      <c r="OWR40" s="90"/>
      <c r="OWS40" s="90"/>
      <c r="OWT40" s="90"/>
      <c r="OWU40" s="90"/>
      <c r="OWV40" s="90"/>
      <c r="OWW40" s="90"/>
      <c r="OWX40" s="90"/>
      <c r="OWY40" s="90"/>
      <c r="OWZ40" s="90"/>
      <c r="OXA40" s="90"/>
      <c r="OXB40" s="90"/>
      <c r="OXC40" s="90"/>
      <c r="OXD40" s="90"/>
      <c r="OXE40" s="90"/>
      <c r="OXF40" s="90"/>
      <c r="OXG40" s="90"/>
      <c r="OXH40" s="90"/>
      <c r="OXI40" s="90"/>
      <c r="OXJ40" s="90"/>
      <c r="OXK40" s="90"/>
      <c r="OXL40" s="90"/>
      <c r="OXM40" s="90"/>
      <c r="OXN40" s="90"/>
      <c r="OXO40" s="90"/>
      <c r="OXP40" s="90"/>
      <c r="OXQ40" s="90"/>
      <c r="OXR40" s="90"/>
      <c r="OXS40" s="90"/>
      <c r="OXT40" s="90"/>
      <c r="OXU40" s="90"/>
      <c r="OXV40" s="90"/>
      <c r="OXW40" s="90"/>
      <c r="OXX40" s="90"/>
      <c r="OXY40" s="90"/>
      <c r="OXZ40" s="90"/>
      <c r="OYA40" s="90"/>
      <c r="OYB40" s="90"/>
      <c r="OYC40" s="90"/>
      <c r="OYD40" s="90"/>
      <c r="OYE40" s="90"/>
      <c r="OYF40" s="90"/>
      <c r="OYG40" s="90"/>
      <c r="OYH40" s="90"/>
      <c r="OYI40" s="90"/>
      <c r="OYJ40" s="90"/>
      <c r="OYK40" s="90"/>
      <c r="OYL40" s="90"/>
      <c r="OYM40" s="90"/>
      <c r="OYN40" s="90"/>
      <c r="OYO40" s="90"/>
      <c r="OYP40" s="90"/>
      <c r="OYQ40" s="90"/>
      <c r="OYR40" s="90"/>
      <c r="OYS40" s="90"/>
      <c r="OYT40" s="90"/>
      <c r="OYU40" s="90"/>
      <c r="OYV40" s="90"/>
      <c r="OYW40" s="90"/>
      <c r="OYX40" s="90"/>
      <c r="OYY40" s="90"/>
      <c r="OYZ40" s="90"/>
      <c r="OZA40" s="90"/>
      <c r="OZB40" s="90"/>
      <c r="OZC40" s="90"/>
      <c r="OZD40" s="90"/>
      <c r="OZE40" s="90"/>
      <c r="OZF40" s="90"/>
      <c r="OZG40" s="90"/>
      <c r="OZH40" s="90"/>
      <c r="OZI40" s="90"/>
      <c r="OZJ40" s="90"/>
      <c r="OZK40" s="90"/>
      <c r="OZL40" s="90"/>
      <c r="OZM40" s="90"/>
      <c r="OZN40" s="90"/>
      <c r="OZO40" s="90"/>
      <c r="OZP40" s="90"/>
      <c r="OZQ40" s="90"/>
      <c r="OZR40" s="90"/>
      <c r="OZS40" s="90"/>
      <c r="OZT40" s="90"/>
      <c r="OZU40" s="90"/>
      <c r="OZV40" s="90"/>
      <c r="OZW40" s="90"/>
      <c r="OZX40" s="90"/>
      <c r="OZY40" s="90"/>
      <c r="OZZ40" s="90"/>
      <c r="PAA40" s="90"/>
      <c r="PAB40" s="90"/>
      <c r="PAC40" s="90"/>
      <c r="PAD40" s="90"/>
      <c r="PAE40" s="90"/>
      <c r="PAF40" s="90"/>
      <c r="PAG40" s="90"/>
      <c r="PAH40" s="90"/>
      <c r="PAI40" s="90"/>
      <c r="PAJ40" s="90"/>
      <c r="PAK40" s="90"/>
      <c r="PAL40" s="90"/>
      <c r="PAM40" s="90"/>
      <c r="PAN40" s="90"/>
      <c r="PAO40" s="90"/>
      <c r="PAP40" s="90"/>
      <c r="PAQ40" s="90"/>
      <c r="PAR40" s="90"/>
      <c r="PAS40" s="90"/>
      <c r="PAT40" s="90"/>
      <c r="PAU40" s="90"/>
      <c r="PAV40" s="90"/>
      <c r="PAW40" s="90"/>
      <c r="PAX40" s="90"/>
      <c r="PAY40" s="90"/>
      <c r="PAZ40" s="90"/>
      <c r="PBA40" s="90"/>
      <c r="PBB40" s="90"/>
      <c r="PBC40" s="90"/>
      <c r="PBD40" s="90"/>
      <c r="PBE40" s="90"/>
      <c r="PBF40" s="90"/>
      <c r="PBG40" s="90"/>
      <c r="PBH40" s="90"/>
      <c r="PBI40" s="90"/>
      <c r="PBJ40" s="90"/>
      <c r="PBK40" s="90"/>
      <c r="PBL40" s="90"/>
      <c r="PBM40" s="90"/>
      <c r="PBN40" s="90"/>
      <c r="PBO40" s="90"/>
      <c r="PBP40" s="90"/>
      <c r="PBQ40" s="90"/>
      <c r="PBR40" s="90"/>
      <c r="PBS40" s="90"/>
      <c r="PBT40" s="90"/>
      <c r="PBU40" s="90"/>
      <c r="PBV40" s="90"/>
      <c r="PBW40" s="90"/>
      <c r="PBX40" s="90"/>
      <c r="PBY40" s="90"/>
      <c r="PBZ40" s="90"/>
      <c r="PCA40" s="90"/>
      <c r="PCB40" s="90"/>
      <c r="PCC40" s="90"/>
      <c r="PCD40" s="90"/>
      <c r="PCE40" s="90"/>
      <c r="PCF40" s="90"/>
      <c r="PCG40" s="90"/>
      <c r="PCH40" s="90"/>
      <c r="PCI40" s="90"/>
      <c r="PCJ40" s="90"/>
      <c r="PCK40" s="90"/>
      <c r="PCL40" s="90"/>
      <c r="PCM40" s="90"/>
      <c r="PCN40" s="90"/>
      <c r="PCO40" s="90"/>
      <c r="PCP40" s="90"/>
      <c r="PCQ40" s="90"/>
      <c r="PCR40" s="90"/>
      <c r="PCS40" s="90"/>
      <c r="PCT40" s="90"/>
      <c r="PCU40" s="90"/>
      <c r="PCV40" s="90"/>
      <c r="PCW40" s="90"/>
      <c r="PCX40" s="90"/>
      <c r="PCY40" s="90"/>
      <c r="PCZ40" s="90"/>
      <c r="PDA40" s="90"/>
      <c r="PDB40" s="90"/>
      <c r="PDC40" s="90"/>
      <c r="PDD40" s="90"/>
      <c r="PDE40" s="90"/>
      <c r="PDF40" s="90"/>
      <c r="PDG40" s="90"/>
      <c r="PDH40" s="90"/>
      <c r="PDI40" s="90"/>
      <c r="PDJ40" s="90"/>
      <c r="PDK40" s="90"/>
      <c r="PDL40" s="90"/>
      <c r="PDM40" s="90"/>
      <c r="PDN40" s="90"/>
      <c r="PDO40" s="90"/>
      <c r="PDP40" s="90"/>
      <c r="PDQ40" s="90"/>
      <c r="PDR40" s="90"/>
      <c r="PDS40" s="90"/>
      <c r="PDT40" s="90"/>
      <c r="PDU40" s="90"/>
      <c r="PDV40" s="90"/>
      <c r="PDW40" s="90"/>
      <c r="PDX40" s="90"/>
      <c r="PDY40" s="90"/>
      <c r="PDZ40" s="90"/>
      <c r="PEA40" s="90"/>
      <c r="PEB40" s="90"/>
      <c r="PEC40" s="90"/>
      <c r="PED40" s="90"/>
      <c r="PEE40" s="90"/>
      <c r="PEF40" s="90"/>
      <c r="PEG40" s="90"/>
      <c r="PEH40" s="90"/>
      <c r="PEI40" s="90"/>
      <c r="PEJ40" s="90"/>
      <c r="PEK40" s="90"/>
      <c r="PEL40" s="90"/>
      <c r="PEM40" s="90"/>
      <c r="PEN40" s="90"/>
      <c r="PEO40" s="90"/>
      <c r="PEP40" s="90"/>
      <c r="PEQ40" s="90"/>
      <c r="PER40" s="90"/>
      <c r="PES40" s="90"/>
      <c r="PET40" s="90"/>
      <c r="PEU40" s="90"/>
      <c r="PEV40" s="90"/>
      <c r="PEW40" s="90"/>
      <c r="PEX40" s="90"/>
      <c r="PEY40" s="90"/>
      <c r="PEZ40" s="90"/>
      <c r="PFA40" s="90"/>
      <c r="PFB40" s="90"/>
      <c r="PFC40" s="90"/>
      <c r="PFD40" s="90"/>
      <c r="PFE40" s="90"/>
      <c r="PFF40" s="90"/>
      <c r="PFG40" s="90"/>
      <c r="PFH40" s="90"/>
      <c r="PFI40" s="90"/>
      <c r="PFJ40" s="90"/>
      <c r="PFK40" s="90"/>
      <c r="PFL40" s="90"/>
      <c r="PFM40" s="90"/>
      <c r="PFN40" s="90"/>
      <c r="PFO40" s="90"/>
      <c r="PFP40" s="90"/>
      <c r="PFQ40" s="90"/>
      <c r="PFR40" s="90"/>
      <c r="PFS40" s="90"/>
      <c r="PFT40" s="90"/>
      <c r="PFU40" s="90"/>
      <c r="PFV40" s="90"/>
      <c r="PFW40" s="90"/>
      <c r="PFX40" s="90"/>
      <c r="PFY40" s="90"/>
      <c r="PFZ40" s="90"/>
      <c r="PGA40" s="90"/>
      <c r="PGB40" s="90"/>
      <c r="PGC40" s="90"/>
      <c r="PGD40" s="90"/>
      <c r="PGE40" s="90"/>
      <c r="PGF40" s="90"/>
      <c r="PGG40" s="90"/>
      <c r="PGH40" s="90"/>
      <c r="PGI40" s="90"/>
      <c r="PGJ40" s="90"/>
      <c r="PGK40" s="90"/>
      <c r="PGL40" s="90"/>
      <c r="PGM40" s="90"/>
      <c r="PGN40" s="90"/>
      <c r="PGO40" s="90"/>
      <c r="PGP40" s="90"/>
      <c r="PGQ40" s="90"/>
      <c r="PGR40" s="90"/>
      <c r="PGS40" s="90"/>
      <c r="PGT40" s="90"/>
      <c r="PGU40" s="90"/>
      <c r="PGV40" s="90"/>
      <c r="PGW40" s="90"/>
      <c r="PGX40" s="90"/>
      <c r="PGY40" s="90"/>
      <c r="PGZ40" s="90"/>
      <c r="PHA40" s="90"/>
      <c r="PHB40" s="90"/>
      <c r="PHC40" s="90"/>
      <c r="PHD40" s="90"/>
      <c r="PHE40" s="90"/>
      <c r="PHF40" s="90"/>
      <c r="PHG40" s="90"/>
      <c r="PHH40" s="90"/>
      <c r="PHI40" s="90"/>
      <c r="PHJ40" s="90"/>
      <c r="PHK40" s="90"/>
      <c r="PHL40" s="90"/>
      <c r="PHM40" s="90"/>
      <c r="PHN40" s="90"/>
      <c r="PHO40" s="90"/>
      <c r="PHP40" s="90"/>
      <c r="PHQ40" s="90"/>
      <c r="PHR40" s="90"/>
      <c r="PHS40" s="90"/>
      <c r="PHT40" s="90"/>
      <c r="PHU40" s="90"/>
      <c r="PHV40" s="90"/>
      <c r="PHW40" s="90"/>
      <c r="PHX40" s="90"/>
      <c r="PHY40" s="90"/>
      <c r="PHZ40" s="90"/>
      <c r="PIA40" s="90"/>
      <c r="PIB40" s="90"/>
      <c r="PIC40" s="90"/>
      <c r="PID40" s="90"/>
      <c r="PIE40" s="90"/>
      <c r="PIF40" s="90"/>
      <c r="PIG40" s="90"/>
      <c r="PIH40" s="90"/>
      <c r="PII40" s="90"/>
      <c r="PIJ40" s="90"/>
      <c r="PIK40" s="90"/>
      <c r="PIL40" s="90"/>
      <c r="PIM40" s="90"/>
      <c r="PIN40" s="90"/>
      <c r="PIO40" s="90"/>
      <c r="PIP40" s="90"/>
      <c r="PIQ40" s="90"/>
      <c r="PIR40" s="90"/>
      <c r="PIS40" s="90"/>
      <c r="PIT40" s="90"/>
      <c r="PIU40" s="90"/>
      <c r="PIV40" s="90"/>
      <c r="PIW40" s="90"/>
      <c r="PIX40" s="90"/>
      <c r="PIY40" s="90"/>
      <c r="PIZ40" s="90"/>
      <c r="PJA40" s="90"/>
      <c r="PJB40" s="90"/>
      <c r="PJC40" s="90"/>
      <c r="PJD40" s="90"/>
      <c r="PJE40" s="90"/>
      <c r="PJF40" s="90"/>
      <c r="PJG40" s="90"/>
      <c r="PJH40" s="90"/>
      <c r="PJI40" s="90"/>
      <c r="PJJ40" s="90"/>
      <c r="PJK40" s="90"/>
      <c r="PJL40" s="90"/>
      <c r="PJM40" s="90"/>
      <c r="PJN40" s="90"/>
      <c r="PJO40" s="90"/>
      <c r="PJP40" s="90"/>
      <c r="PJQ40" s="90"/>
      <c r="PJR40" s="90"/>
      <c r="PJS40" s="90"/>
      <c r="PJT40" s="90"/>
      <c r="PJU40" s="90"/>
      <c r="PJV40" s="90"/>
      <c r="PJW40" s="90"/>
      <c r="PJX40" s="90"/>
      <c r="PJY40" s="90"/>
      <c r="PJZ40" s="90"/>
      <c r="PKA40" s="90"/>
      <c r="PKB40" s="90"/>
      <c r="PKC40" s="90"/>
      <c r="PKD40" s="90"/>
      <c r="PKE40" s="90"/>
      <c r="PKF40" s="90"/>
      <c r="PKG40" s="90"/>
      <c r="PKH40" s="90"/>
      <c r="PKI40" s="90"/>
      <c r="PKJ40" s="90"/>
      <c r="PKK40" s="90"/>
      <c r="PKL40" s="90"/>
      <c r="PKM40" s="90"/>
      <c r="PKN40" s="90"/>
      <c r="PKO40" s="90"/>
      <c r="PKP40" s="90"/>
      <c r="PKQ40" s="90"/>
      <c r="PKR40" s="90"/>
      <c r="PKS40" s="90"/>
      <c r="PKT40" s="90"/>
      <c r="PKU40" s="90"/>
      <c r="PKV40" s="90"/>
      <c r="PKW40" s="90"/>
      <c r="PKX40" s="90"/>
      <c r="PKY40" s="90"/>
      <c r="PKZ40" s="90"/>
      <c r="PLA40" s="90"/>
      <c r="PLB40" s="90"/>
      <c r="PLC40" s="90"/>
      <c r="PLD40" s="90"/>
      <c r="PLE40" s="90"/>
      <c r="PLF40" s="90"/>
      <c r="PLG40" s="90"/>
      <c r="PLH40" s="90"/>
      <c r="PLI40" s="90"/>
      <c r="PLJ40" s="90"/>
      <c r="PLK40" s="90"/>
      <c r="PLL40" s="90"/>
      <c r="PLM40" s="90"/>
      <c r="PLN40" s="90"/>
      <c r="PLO40" s="90"/>
      <c r="PLP40" s="90"/>
      <c r="PLQ40" s="90"/>
      <c r="PLR40" s="90"/>
      <c r="PLS40" s="90"/>
      <c r="PLT40" s="90"/>
      <c r="PLU40" s="90"/>
      <c r="PLV40" s="90"/>
      <c r="PLW40" s="90"/>
      <c r="PLX40" s="90"/>
      <c r="PLY40" s="90"/>
      <c r="PLZ40" s="90"/>
      <c r="PMA40" s="90"/>
      <c r="PMB40" s="90"/>
      <c r="PMC40" s="90"/>
      <c r="PMD40" s="90"/>
      <c r="PME40" s="90"/>
      <c r="PMF40" s="90"/>
      <c r="PMG40" s="90"/>
      <c r="PMH40" s="90"/>
      <c r="PMI40" s="90"/>
      <c r="PMJ40" s="90"/>
      <c r="PMK40" s="90"/>
      <c r="PML40" s="90"/>
      <c r="PMM40" s="90"/>
      <c r="PMN40" s="90"/>
      <c r="PMO40" s="90"/>
      <c r="PMP40" s="90"/>
      <c r="PMQ40" s="90"/>
      <c r="PMR40" s="90"/>
      <c r="PMS40" s="90"/>
      <c r="PMT40" s="90"/>
      <c r="PMU40" s="90"/>
      <c r="PMV40" s="90"/>
      <c r="PMW40" s="90"/>
      <c r="PMX40" s="90"/>
      <c r="PMY40" s="90"/>
      <c r="PMZ40" s="90"/>
      <c r="PNA40" s="90"/>
      <c r="PNB40" s="90"/>
      <c r="PNC40" s="90"/>
      <c r="PND40" s="90"/>
      <c r="PNE40" s="90"/>
      <c r="PNF40" s="90"/>
      <c r="PNG40" s="90"/>
      <c r="PNH40" s="90"/>
      <c r="PNI40" s="90"/>
      <c r="PNJ40" s="90"/>
      <c r="PNK40" s="90"/>
      <c r="PNL40" s="90"/>
      <c r="PNM40" s="90"/>
      <c r="PNN40" s="90"/>
      <c r="PNO40" s="90"/>
      <c r="PNP40" s="90"/>
      <c r="PNQ40" s="90"/>
      <c r="PNR40" s="90"/>
      <c r="PNS40" s="90"/>
      <c r="PNT40" s="90"/>
      <c r="PNU40" s="90"/>
      <c r="PNV40" s="90"/>
      <c r="PNW40" s="90"/>
      <c r="PNX40" s="90"/>
      <c r="PNY40" s="90"/>
      <c r="PNZ40" s="90"/>
      <c r="POA40" s="90"/>
      <c r="POB40" s="90"/>
      <c r="POC40" s="90"/>
      <c r="POD40" s="90"/>
      <c r="POE40" s="90"/>
      <c r="POF40" s="90"/>
      <c r="POG40" s="90"/>
      <c r="POH40" s="90"/>
      <c r="POI40" s="90"/>
      <c r="POJ40" s="90"/>
      <c r="POK40" s="90"/>
      <c r="POL40" s="90"/>
      <c r="POM40" s="90"/>
      <c r="PON40" s="90"/>
      <c r="POO40" s="90"/>
      <c r="POP40" s="90"/>
      <c r="POQ40" s="90"/>
      <c r="POR40" s="90"/>
      <c r="POS40" s="90"/>
      <c r="POT40" s="90"/>
      <c r="POU40" s="90"/>
      <c r="POV40" s="90"/>
      <c r="POW40" s="90"/>
      <c r="POX40" s="90"/>
      <c r="POY40" s="90"/>
      <c r="POZ40" s="90"/>
      <c r="PPA40" s="90"/>
      <c r="PPB40" s="90"/>
      <c r="PPC40" s="90"/>
      <c r="PPD40" s="90"/>
      <c r="PPE40" s="90"/>
      <c r="PPF40" s="90"/>
      <c r="PPG40" s="90"/>
      <c r="PPH40" s="90"/>
      <c r="PPI40" s="90"/>
      <c r="PPJ40" s="90"/>
      <c r="PPK40" s="90"/>
      <c r="PPL40" s="90"/>
      <c r="PPM40" s="90"/>
      <c r="PPN40" s="90"/>
      <c r="PPO40" s="90"/>
      <c r="PPP40" s="90"/>
      <c r="PPQ40" s="90"/>
      <c r="PPR40" s="90"/>
      <c r="PPS40" s="90"/>
      <c r="PPT40" s="90"/>
      <c r="PPU40" s="90"/>
      <c r="PPV40" s="90"/>
      <c r="PPW40" s="90"/>
      <c r="PPX40" s="90"/>
      <c r="PPY40" s="90"/>
      <c r="PPZ40" s="90"/>
      <c r="PQA40" s="90"/>
      <c r="PQB40" s="90"/>
      <c r="PQC40" s="90"/>
      <c r="PQD40" s="90"/>
      <c r="PQE40" s="90"/>
      <c r="PQF40" s="90"/>
      <c r="PQG40" s="90"/>
      <c r="PQH40" s="90"/>
      <c r="PQI40" s="90"/>
      <c r="PQJ40" s="90"/>
      <c r="PQK40" s="90"/>
      <c r="PQL40" s="90"/>
      <c r="PQM40" s="90"/>
      <c r="PQN40" s="90"/>
      <c r="PQO40" s="90"/>
      <c r="PQP40" s="90"/>
      <c r="PQQ40" s="90"/>
      <c r="PQR40" s="90"/>
      <c r="PQS40" s="90"/>
      <c r="PQT40" s="90"/>
      <c r="PQU40" s="90"/>
      <c r="PQV40" s="90"/>
      <c r="PQW40" s="90"/>
      <c r="PQX40" s="90"/>
      <c r="PQY40" s="90"/>
      <c r="PQZ40" s="90"/>
      <c r="PRA40" s="90"/>
      <c r="PRB40" s="90"/>
      <c r="PRC40" s="90"/>
      <c r="PRD40" s="90"/>
      <c r="PRE40" s="90"/>
      <c r="PRF40" s="90"/>
      <c r="PRG40" s="90"/>
      <c r="PRH40" s="90"/>
      <c r="PRI40" s="90"/>
      <c r="PRJ40" s="90"/>
      <c r="PRK40" s="90"/>
      <c r="PRL40" s="90"/>
      <c r="PRM40" s="90"/>
      <c r="PRN40" s="90"/>
      <c r="PRO40" s="90"/>
      <c r="PRP40" s="90"/>
      <c r="PRQ40" s="90"/>
      <c r="PRR40" s="90"/>
      <c r="PRS40" s="90"/>
      <c r="PRT40" s="90"/>
      <c r="PRU40" s="90"/>
      <c r="PRV40" s="90"/>
      <c r="PRW40" s="90"/>
      <c r="PRX40" s="90"/>
      <c r="PRY40" s="90"/>
      <c r="PRZ40" s="90"/>
      <c r="PSA40" s="90"/>
      <c r="PSB40" s="90"/>
      <c r="PSC40" s="90"/>
      <c r="PSD40" s="90"/>
      <c r="PSE40" s="90"/>
      <c r="PSF40" s="90"/>
      <c r="PSG40" s="90"/>
      <c r="PSH40" s="90"/>
      <c r="PSI40" s="90"/>
      <c r="PSJ40" s="90"/>
      <c r="PSK40" s="90"/>
      <c r="PSL40" s="90"/>
      <c r="PSM40" s="90"/>
      <c r="PSN40" s="90"/>
      <c r="PSO40" s="90"/>
      <c r="PSP40" s="90"/>
      <c r="PSQ40" s="90"/>
      <c r="PSR40" s="90"/>
      <c r="PSS40" s="90"/>
      <c r="PST40" s="90"/>
      <c r="PSU40" s="90"/>
      <c r="PSV40" s="90"/>
      <c r="PSW40" s="90"/>
      <c r="PSX40" s="90"/>
      <c r="PSY40" s="90"/>
      <c r="PSZ40" s="90"/>
      <c r="PTA40" s="90"/>
      <c r="PTB40" s="90"/>
      <c r="PTC40" s="90"/>
      <c r="PTD40" s="90"/>
      <c r="PTE40" s="90"/>
      <c r="PTF40" s="90"/>
      <c r="PTG40" s="90"/>
      <c r="PTH40" s="90"/>
      <c r="PTI40" s="90"/>
      <c r="PTJ40" s="90"/>
      <c r="PTK40" s="90"/>
      <c r="PTL40" s="90"/>
      <c r="PTM40" s="90"/>
      <c r="PTN40" s="90"/>
      <c r="PTO40" s="90"/>
      <c r="PTP40" s="90"/>
      <c r="PTQ40" s="90"/>
      <c r="PTR40" s="90"/>
      <c r="PTS40" s="90"/>
      <c r="PTT40" s="90"/>
      <c r="PTU40" s="90"/>
      <c r="PTV40" s="90"/>
      <c r="PTW40" s="90"/>
      <c r="PTX40" s="90"/>
      <c r="PTY40" s="90"/>
      <c r="PTZ40" s="90"/>
      <c r="PUA40" s="90"/>
      <c r="PUB40" s="90"/>
      <c r="PUC40" s="90"/>
      <c r="PUD40" s="90"/>
      <c r="PUE40" s="90"/>
      <c r="PUF40" s="90"/>
      <c r="PUG40" s="90"/>
      <c r="PUH40" s="90"/>
      <c r="PUI40" s="90"/>
      <c r="PUJ40" s="90"/>
      <c r="PUK40" s="90"/>
      <c r="PUL40" s="90"/>
      <c r="PUM40" s="90"/>
      <c r="PUN40" s="90"/>
      <c r="PUO40" s="90"/>
      <c r="PUP40" s="90"/>
      <c r="PUQ40" s="90"/>
      <c r="PUR40" s="90"/>
      <c r="PUS40" s="90"/>
      <c r="PUT40" s="90"/>
      <c r="PUU40" s="90"/>
      <c r="PUV40" s="90"/>
      <c r="PUW40" s="90"/>
      <c r="PUX40" s="90"/>
      <c r="PUY40" s="90"/>
      <c r="PUZ40" s="90"/>
      <c r="PVA40" s="90"/>
      <c r="PVB40" s="90"/>
      <c r="PVC40" s="90"/>
      <c r="PVD40" s="90"/>
      <c r="PVE40" s="90"/>
      <c r="PVF40" s="90"/>
      <c r="PVG40" s="90"/>
      <c r="PVH40" s="90"/>
      <c r="PVI40" s="90"/>
      <c r="PVJ40" s="90"/>
      <c r="PVK40" s="90"/>
      <c r="PVL40" s="90"/>
      <c r="PVM40" s="90"/>
      <c r="PVN40" s="90"/>
      <c r="PVO40" s="90"/>
      <c r="PVP40" s="90"/>
      <c r="PVQ40" s="90"/>
      <c r="PVR40" s="90"/>
      <c r="PVS40" s="90"/>
      <c r="PVT40" s="90"/>
      <c r="PVU40" s="90"/>
      <c r="PVV40" s="90"/>
      <c r="PVW40" s="90"/>
      <c r="PVX40" s="90"/>
      <c r="PVY40" s="90"/>
      <c r="PVZ40" s="90"/>
      <c r="PWA40" s="90"/>
      <c r="PWB40" s="90"/>
      <c r="PWC40" s="90"/>
      <c r="PWD40" s="90"/>
      <c r="PWE40" s="90"/>
      <c r="PWF40" s="90"/>
      <c r="PWG40" s="90"/>
      <c r="PWH40" s="90"/>
      <c r="PWI40" s="90"/>
      <c r="PWJ40" s="90"/>
      <c r="PWK40" s="90"/>
      <c r="PWL40" s="90"/>
      <c r="PWM40" s="90"/>
      <c r="PWN40" s="90"/>
      <c r="PWO40" s="90"/>
      <c r="PWP40" s="90"/>
      <c r="PWQ40" s="90"/>
      <c r="PWR40" s="90"/>
      <c r="PWS40" s="90"/>
      <c r="PWT40" s="90"/>
      <c r="PWU40" s="90"/>
      <c r="PWV40" s="90"/>
      <c r="PWW40" s="90"/>
      <c r="PWX40" s="90"/>
      <c r="PWY40" s="90"/>
      <c r="PWZ40" s="90"/>
      <c r="PXA40" s="90"/>
      <c r="PXB40" s="90"/>
      <c r="PXC40" s="90"/>
      <c r="PXD40" s="90"/>
      <c r="PXE40" s="90"/>
      <c r="PXF40" s="90"/>
      <c r="PXG40" s="90"/>
      <c r="PXH40" s="90"/>
      <c r="PXI40" s="90"/>
      <c r="PXJ40" s="90"/>
      <c r="PXK40" s="90"/>
      <c r="PXL40" s="90"/>
      <c r="PXM40" s="90"/>
      <c r="PXN40" s="90"/>
      <c r="PXO40" s="90"/>
      <c r="PXP40" s="90"/>
      <c r="PXQ40" s="90"/>
      <c r="PXR40" s="90"/>
      <c r="PXS40" s="90"/>
      <c r="PXT40" s="90"/>
      <c r="PXU40" s="90"/>
      <c r="PXV40" s="90"/>
      <c r="PXW40" s="90"/>
      <c r="PXX40" s="90"/>
      <c r="PXY40" s="90"/>
      <c r="PXZ40" s="90"/>
      <c r="PYA40" s="90"/>
      <c r="PYB40" s="90"/>
      <c r="PYC40" s="90"/>
      <c r="PYD40" s="90"/>
      <c r="PYE40" s="90"/>
      <c r="PYF40" s="90"/>
      <c r="PYG40" s="90"/>
      <c r="PYH40" s="90"/>
      <c r="PYI40" s="90"/>
      <c r="PYJ40" s="90"/>
      <c r="PYK40" s="90"/>
      <c r="PYL40" s="90"/>
      <c r="PYM40" s="90"/>
      <c r="PYN40" s="90"/>
      <c r="PYO40" s="90"/>
      <c r="PYP40" s="90"/>
      <c r="PYQ40" s="90"/>
      <c r="PYR40" s="90"/>
      <c r="PYS40" s="90"/>
      <c r="PYT40" s="90"/>
      <c r="PYU40" s="90"/>
      <c r="PYV40" s="90"/>
      <c r="PYW40" s="90"/>
      <c r="PYX40" s="90"/>
      <c r="PYY40" s="90"/>
      <c r="PYZ40" s="90"/>
      <c r="PZA40" s="90"/>
      <c r="PZB40" s="90"/>
      <c r="PZC40" s="90"/>
      <c r="PZD40" s="90"/>
      <c r="PZE40" s="90"/>
      <c r="PZF40" s="90"/>
      <c r="PZG40" s="90"/>
      <c r="PZH40" s="90"/>
      <c r="PZI40" s="90"/>
      <c r="PZJ40" s="90"/>
      <c r="PZK40" s="90"/>
      <c r="PZL40" s="90"/>
      <c r="PZM40" s="90"/>
      <c r="PZN40" s="90"/>
      <c r="PZO40" s="90"/>
      <c r="PZP40" s="90"/>
      <c r="PZQ40" s="90"/>
      <c r="PZR40" s="90"/>
      <c r="PZS40" s="90"/>
      <c r="PZT40" s="90"/>
      <c r="PZU40" s="90"/>
      <c r="PZV40" s="90"/>
      <c r="PZW40" s="90"/>
      <c r="PZX40" s="90"/>
      <c r="PZY40" s="90"/>
      <c r="PZZ40" s="90"/>
      <c r="QAA40" s="90"/>
      <c r="QAB40" s="90"/>
      <c r="QAC40" s="90"/>
      <c r="QAD40" s="90"/>
      <c r="QAE40" s="90"/>
      <c r="QAF40" s="90"/>
      <c r="QAG40" s="90"/>
      <c r="QAH40" s="90"/>
      <c r="QAI40" s="90"/>
      <c r="QAJ40" s="90"/>
      <c r="QAK40" s="90"/>
      <c r="QAL40" s="90"/>
      <c r="QAM40" s="90"/>
      <c r="QAN40" s="90"/>
      <c r="QAO40" s="90"/>
      <c r="QAP40" s="90"/>
      <c r="QAQ40" s="90"/>
      <c r="QAR40" s="90"/>
      <c r="QAS40" s="90"/>
      <c r="QAT40" s="90"/>
      <c r="QAU40" s="90"/>
      <c r="QAV40" s="90"/>
      <c r="QAW40" s="90"/>
      <c r="QAX40" s="90"/>
      <c r="QAY40" s="90"/>
      <c r="QAZ40" s="90"/>
      <c r="QBA40" s="90"/>
      <c r="QBB40" s="90"/>
      <c r="QBC40" s="90"/>
      <c r="QBD40" s="90"/>
      <c r="QBE40" s="90"/>
      <c r="QBF40" s="90"/>
      <c r="QBG40" s="90"/>
      <c r="QBH40" s="90"/>
      <c r="QBI40" s="90"/>
      <c r="QBJ40" s="90"/>
      <c r="QBK40" s="90"/>
      <c r="QBL40" s="90"/>
      <c r="QBM40" s="90"/>
      <c r="QBN40" s="90"/>
      <c r="QBO40" s="90"/>
      <c r="QBP40" s="90"/>
      <c r="QBQ40" s="90"/>
      <c r="QBR40" s="90"/>
      <c r="QBS40" s="90"/>
      <c r="QBT40" s="90"/>
      <c r="QBU40" s="90"/>
      <c r="QBV40" s="90"/>
      <c r="QBW40" s="90"/>
      <c r="QBX40" s="90"/>
      <c r="QBY40" s="90"/>
      <c r="QBZ40" s="90"/>
      <c r="QCA40" s="90"/>
      <c r="QCB40" s="90"/>
      <c r="QCC40" s="90"/>
      <c r="QCD40" s="90"/>
      <c r="QCE40" s="90"/>
      <c r="QCF40" s="90"/>
      <c r="QCG40" s="90"/>
      <c r="QCH40" s="90"/>
      <c r="QCI40" s="90"/>
      <c r="QCJ40" s="90"/>
      <c r="QCK40" s="90"/>
      <c r="QCL40" s="90"/>
      <c r="QCM40" s="90"/>
      <c r="QCN40" s="90"/>
      <c r="QCO40" s="90"/>
      <c r="QCP40" s="90"/>
      <c r="QCQ40" s="90"/>
      <c r="QCR40" s="90"/>
      <c r="QCS40" s="90"/>
      <c r="QCT40" s="90"/>
      <c r="QCU40" s="90"/>
      <c r="QCV40" s="90"/>
      <c r="QCW40" s="90"/>
      <c r="QCX40" s="90"/>
      <c r="QCY40" s="90"/>
      <c r="QCZ40" s="90"/>
      <c r="QDA40" s="90"/>
      <c r="QDB40" s="90"/>
      <c r="QDC40" s="90"/>
      <c r="QDD40" s="90"/>
      <c r="QDE40" s="90"/>
      <c r="QDF40" s="90"/>
      <c r="QDG40" s="90"/>
      <c r="QDH40" s="90"/>
      <c r="QDI40" s="90"/>
      <c r="QDJ40" s="90"/>
      <c r="QDK40" s="90"/>
      <c r="QDL40" s="90"/>
      <c r="QDM40" s="90"/>
      <c r="QDN40" s="90"/>
      <c r="QDO40" s="90"/>
      <c r="QDP40" s="90"/>
      <c r="QDQ40" s="90"/>
      <c r="QDR40" s="90"/>
      <c r="QDS40" s="90"/>
      <c r="QDT40" s="90"/>
      <c r="QDU40" s="90"/>
      <c r="QDV40" s="90"/>
      <c r="QDW40" s="90"/>
      <c r="QDX40" s="90"/>
      <c r="QDY40" s="90"/>
      <c r="QDZ40" s="90"/>
      <c r="QEA40" s="90"/>
      <c r="QEB40" s="90"/>
      <c r="QEC40" s="90"/>
      <c r="QED40" s="90"/>
      <c r="QEE40" s="90"/>
      <c r="QEF40" s="90"/>
      <c r="QEG40" s="90"/>
      <c r="QEH40" s="90"/>
      <c r="QEI40" s="90"/>
      <c r="QEJ40" s="90"/>
      <c r="QEK40" s="90"/>
      <c r="QEL40" s="90"/>
      <c r="QEM40" s="90"/>
      <c r="QEN40" s="90"/>
      <c r="QEO40" s="90"/>
      <c r="QEP40" s="90"/>
      <c r="QEQ40" s="90"/>
      <c r="QER40" s="90"/>
      <c r="QES40" s="90"/>
      <c r="QET40" s="90"/>
      <c r="QEU40" s="90"/>
      <c r="QEV40" s="90"/>
      <c r="QEW40" s="90"/>
      <c r="QEX40" s="90"/>
      <c r="QEY40" s="90"/>
      <c r="QEZ40" s="90"/>
      <c r="QFA40" s="90"/>
      <c r="QFB40" s="90"/>
      <c r="QFC40" s="90"/>
      <c r="QFD40" s="90"/>
      <c r="QFE40" s="90"/>
      <c r="QFF40" s="90"/>
      <c r="QFG40" s="90"/>
      <c r="QFH40" s="90"/>
      <c r="QFI40" s="90"/>
      <c r="QFJ40" s="90"/>
      <c r="QFK40" s="90"/>
      <c r="QFL40" s="90"/>
      <c r="QFM40" s="90"/>
      <c r="QFN40" s="90"/>
      <c r="QFO40" s="90"/>
      <c r="QFP40" s="90"/>
      <c r="QFQ40" s="90"/>
      <c r="QFR40" s="90"/>
      <c r="QFS40" s="90"/>
      <c r="QFT40" s="90"/>
      <c r="QFU40" s="90"/>
      <c r="QFV40" s="90"/>
      <c r="QFW40" s="90"/>
      <c r="QFX40" s="90"/>
      <c r="QFY40" s="90"/>
      <c r="QFZ40" s="90"/>
      <c r="QGA40" s="90"/>
      <c r="QGB40" s="90"/>
      <c r="QGC40" s="90"/>
      <c r="QGD40" s="90"/>
      <c r="QGE40" s="90"/>
      <c r="QGF40" s="90"/>
      <c r="QGG40" s="90"/>
      <c r="QGH40" s="90"/>
      <c r="QGI40" s="90"/>
      <c r="QGJ40" s="90"/>
      <c r="QGK40" s="90"/>
      <c r="QGL40" s="90"/>
      <c r="QGM40" s="90"/>
      <c r="QGN40" s="90"/>
      <c r="QGO40" s="90"/>
      <c r="QGP40" s="90"/>
      <c r="QGQ40" s="90"/>
      <c r="QGR40" s="90"/>
      <c r="QGS40" s="90"/>
      <c r="QGT40" s="90"/>
      <c r="QGU40" s="90"/>
      <c r="QGV40" s="90"/>
      <c r="QGW40" s="90"/>
      <c r="QGX40" s="90"/>
      <c r="QGY40" s="90"/>
      <c r="QGZ40" s="90"/>
      <c r="QHA40" s="90"/>
      <c r="QHB40" s="90"/>
      <c r="QHC40" s="90"/>
      <c r="QHD40" s="90"/>
      <c r="QHE40" s="90"/>
      <c r="QHF40" s="90"/>
      <c r="QHG40" s="90"/>
      <c r="QHH40" s="90"/>
      <c r="QHI40" s="90"/>
      <c r="QHJ40" s="90"/>
      <c r="QHK40" s="90"/>
      <c r="QHL40" s="90"/>
      <c r="QHM40" s="90"/>
      <c r="QHN40" s="90"/>
      <c r="QHO40" s="90"/>
      <c r="QHP40" s="90"/>
      <c r="QHQ40" s="90"/>
      <c r="QHR40" s="90"/>
      <c r="QHS40" s="90"/>
      <c r="QHT40" s="90"/>
      <c r="QHU40" s="90"/>
      <c r="QHV40" s="90"/>
      <c r="QHW40" s="90"/>
      <c r="QHX40" s="90"/>
      <c r="QHY40" s="90"/>
      <c r="QHZ40" s="90"/>
      <c r="QIA40" s="90"/>
      <c r="QIB40" s="90"/>
      <c r="QIC40" s="90"/>
      <c r="QID40" s="90"/>
      <c r="QIE40" s="90"/>
      <c r="QIF40" s="90"/>
      <c r="QIG40" s="90"/>
      <c r="QIH40" s="90"/>
      <c r="QII40" s="90"/>
      <c r="QIJ40" s="90"/>
      <c r="QIK40" s="90"/>
      <c r="QIL40" s="90"/>
      <c r="QIM40" s="90"/>
      <c r="QIN40" s="90"/>
      <c r="QIO40" s="90"/>
      <c r="QIP40" s="90"/>
      <c r="QIQ40" s="90"/>
      <c r="QIR40" s="90"/>
      <c r="QIS40" s="90"/>
      <c r="QIT40" s="90"/>
      <c r="QIU40" s="90"/>
      <c r="QIV40" s="90"/>
      <c r="QIW40" s="90"/>
      <c r="QIX40" s="90"/>
      <c r="QIY40" s="90"/>
      <c r="QIZ40" s="90"/>
      <c r="QJA40" s="90"/>
      <c r="QJB40" s="90"/>
      <c r="QJC40" s="90"/>
      <c r="QJD40" s="90"/>
      <c r="QJE40" s="90"/>
      <c r="QJF40" s="90"/>
      <c r="QJG40" s="90"/>
      <c r="QJH40" s="90"/>
      <c r="QJI40" s="90"/>
      <c r="QJJ40" s="90"/>
      <c r="QJK40" s="90"/>
      <c r="QJL40" s="90"/>
      <c r="QJM40" s="90"/>
      <c r="QJN40" s="90"/>
      <c r="QJO40" s="90"/>
      <c r="QJP40" s="90"/>
      <c r="QJQ40" s="90"/>
      <c r="QJR40" s="90"/>
      <c r="QJS40" s="90"/>
      <c r="QJT40" s="90"/>
      <c r="QJU40" s="90"/>
      <c r="QJV40" s="90"/>
      <c r="QJW40" s="90"/>
      <c r="QJX40" s="90"/>
      <c r="QJY40" s="90"/>
      <c r="QJZ40" s="90"/>
      <c r="QKA40" s="90"/>
      <c r="QKB40" s="90"/>
      <c r="QKC40" s="90"/>
      <c r="QKD40" s="90"/>
      <c r="QKE40" s="90"/>
      <c r="QKF40" s="90"/>
      <c r="QKG40" s="90"/>
      <c r="QKH40" s="90"/>
      <c r="QKI40" s="90"/>
      <c r="QKJ40" s="90"/>
      <c r="QKK40" s="90"/>
      <c r="QKL40" s="90"/>
      <c r="QKM40" s="90"/>
      <c r="QKN40" s="90"/>
      <c r="QKO40" s="90"/>
      <c r="QKP40" s="90"/>
      <c r="QKQ40" s="90"/>
      <c r="QKR40" s="90"/>
      <c r="QKS40" s="90"/>
      <c r="QKT40" s="90"/>
      <c r="QKU40" s="90"/>
      <c r="QKV40" s="90"/>
      <c r="QKW40" s="90"/>
      <c r="QKX40" s="90"/>
      <c r="QKY40" s="90"/>
      <c r="QKZ40" s="90"/>
      <c r="QLA40" s="90"/>
      <c r="QLB40" s="90"/>
      <c r="QLC40" s="90"/>
      <c r="QLD40" s="90"/>
      <c r="QLE40" s="90"/>
      <c r="QLF40" s="90"/>
      <c r="QLG40" s="90"/>
      <c r="QLH40" s="90"/>
      <c r="QLI40" s="90"/>
      <c r="QLJ40" s="90"/>
      <c r="QLK40" s="90"/>
      <c r="QLL40" s="90"/>
      <c r="QLM40" s="90"/>
      <c r="QLN40" s="90"/>
      <c r="QLO40" s="90"/>
      <c r="QLP40" s="90"/>
      <c r="QLQ40" s="90"/>
      <c r="QLR40" s="90"/>
      <c r="QLS40" s="90"/>
      <c r="QLT40" s="90"/>
      <c r="QLU40" s="90"/>
      <c r="QLV40" s="90"/>
      <c r="QLW40" s="90"/>
      <c r="QLX40" s="90"/>
      <c r="QLY40" s="90"/>
      <c r="QLZ40" s="90"/>
      <c r="QMA40" s="90"/>
      <c r="QMB40" s="90"/>
      <c r="QMC40" s="90"/>
      <c r="QMD40" s="90"/>
      <c r="QME40" s="90"/>
      <c r="QMF40" s="90"/>
      <c r="QMG40" s="90"/>
      <c r="QMH40" s="90"/>
      <c r="QMI40" s="90"/>
      <c r="QMJ40" s="90"/>
      <c r="QMK40" s="90"/>
      <c r="QML40" s="90"/>
      <c r="QMM40" s="90"/>
      <c r="QMN40" s="90"/>
      <c r="QMO40" s="90"/>
      <c r="QMP40" s="90"/>
      <c r="QMQ40" s="90"/>
      <c r="QMR40" s="90"/>
      <c r="QMS40" s="90"/>
      <c r="QMT40" s="90"/>
      <c r="QMU40" s="90"/>
      <c r="QMV40" s="90"/>
      <c r="QMW40" s="90"/>
      <c r="QMX40" s="90"/>
      <c r="QMY40" s="90"/>
      <c r="QMZ40" s="90"/>
      <c r="QNA40" s="90"/>
      <c r="QNB40" s="90"/>
      <c r="QNC40" s="90"/>
      <c r="QND40" s="90"/>
      <c r="QNE40" s="90"/>
      <c r="QNF40" s="90"/>
      <c r="QNG40" s="90"/>
      <c r="QNH40" s="90"/>
      <c r="QNI40" s="90"/>
      <c r="QNJ40" s="90"/>
      <c r="QNK40" s="90"/>
      <c r="QNL40" s="90"/>
      <c r="QNM40" s="90"/>
      <c r="QNN40" s="90"/>
      <c r="QNO40" s="90"/>
      <c r="QNP40" s="90"/>
      <c r="QNQ40" s="90"/>
      <c r="QNR40" s="90"/>
      <c r="QNS40" s="90"/>
      <c r="QNT40" s="90"/>
      <c r="QNU40" s="90"/>
      <c r="QNV40" s="90"/>
      <c r="QNW40" s="90"/>
      <c r="QNX40" s="90"/>
      <c r="QNY40" s="90"/>
      <c r="QNZ40" s="90"/>
      <c r="QOA40" s="90"/>
      <c r="QOB40" s="90"/>
      <c r="QOC40" s="90"/>
      <c r="QOD40" s="90"/>
      <c r="QOE40" s="90"/>
      <c r="QOF40" s="90"/>
      <c r="QOG40" s="90"/>
      <c r="QOH40" s="90"/>
      <c r="QOI40" s="90"/>
      <c r="QOJ40" s="90"/>
      <c r="QOK40" s="90"/>
      <c r="QOL40" s="90"/>
      <c r="QOM40" s="90"/>
      <c r="QON40" s="90"/>
      <c r="QOO40" s="90"/>
      <c r="QOP40" s="90"/>
      <c r="QOQ40" s="90"/>
      <c r="QOR40" s="90"/>
      <c r="QOS40" s="90"/>
      <c r="QOT40" s="90"/>
      <c r="QOU40" s="90"/>
      <c r="QOV40" s="90"/>
      <c r="QOW40" s="90"/>
      <c r="QOX40" s="90"/>
      <c r="QOY40" s="90"/>
      <c r="QOZ40" s="90"/>
      <c r="QPA40" s="90"/>
      <c r="QPB40" s="90"/>
      <c r="QPC40" s="90"/>
      <c r="QPD40" s="90"/>
      <c r="QPE40" s="90"/>
      <c r="QPF40" s="90"/>
      <c r="QPG40" s="90"/>
      <c r="QPH40" s="90"/>
      <c r="QPI40" s="90"/>
      <c r="QPJ40" s="90"/>
      <c r="QPK40" s="90"/>
      <c r="QPL40" s="90"/>
      <c r="QPM40" s="90"/>
      <c r="QPN40" s="90"/>
      <c r="QPO40" s="90"/>
      <c r="QPP40" s="90"/>
      <c r="QPQ40" s="90"/>
      <c r="QPR40" s="90"/>
      <c r="QPS40" s="90"/>
      <c r="QPT40" s="90"/>
      <c r="QPU40" s="90"/>
      <c r="QPV40" s="90"/>
      <c r="QPW40" s="90"/>
      <c r="QPX40" s="90"/>
      <c r="QPY40" s="90"/>
      <c r="QPZ40" s="90"/>
      <c r="QQA40" s="90"/>
      <c r="QQB40" s="90"/>
      <c r="QQC40" s="90"/>
      <c r="QQD40" s="90"/>
      <c r="QQE40" s="90"/>
      <c r="QQF40" s="90"/>
      <c r="QQG40" s="90"/>
      <c r="QQH40" s="90"/>
      <c r="QQI40" s="90"/>
      <c r="QQJ40" s="90"/>
      <c r="QQK40" s="90"/>
      <c r="QQL40" s="90"/>
      <c r="QQM40" s="90"/>
      <c r="QQN40" s="90"/>
      <c r="QQO40" s="90"/>
      <c r="QQP40" s="90"/>
      <c r="QQQ40" s="90"/>
      <c r="QQR40" s="90"/>
      <c r="QQS40" s="90"/>
      <c r="QQT40" s="90"/>
      <c r="QQU40" s="90"/>
      <c r="QQV40" s="90"/>
      <c r="QQW40" s="90"/>
      <c r="QQX40" s="90"/>
      <c r="QQY40" s="90"/>
      <c r="QQZ40" s="90"/>
      <c r="QRA40" s="90"/>
      <c r="QRB40" s="90"/>
      <c r="QRC40" s="90"/>
      <c r="QRD40" s="90"/>
      <c r="QRE40" s="90"/>
      <c r="QRF40" s="90"/>
      <c r="QRG40" s="90"/>
      <c r="QRH40" s="90"/>
      <c r="QRI40" s="90"/>
      <c r="QRJ40" s="90"/>
      <c r="QRK40" s="90"/>
      <c r="QRL40" s="90"/>
      <c r="QRM40" s="90"/>
      <c r="QRN40" s="90"/>
      <c r="QRO40" s="90"/>
      <c r="QRP40" s="90"/>
      <c r="QRQ40" s="90"/>
      <c r="QRR40" s="90"/>
      <c r="QRS40" s="90"/>
      <c r="QRT40" s="90"/>
      <c r="QRU40" s="90"/>
      <c r="QRV40" s="90"/>
      <c r="QRW40" s="90"/>
      <c r="QRX40" s="90"/>
      <c r="QRY40" s="90"/>
      <c r="QRZ40" s="90"/>
      <c r="QSA40" s="90"/>
      <c r="QSB40" s="90"/>
      <c r="QSC40" s="90"/>
      <c r="QSD40" s="90"/>
      <c r="QSE40" s="90"/>
      <c r="QSF40" s="90"/>
      <c r="QSG40" s="90"/>
      <c r="QSH40" s="90"/>
      <c r="QSI40" s="90"/>
      <c r="QSJ40" s="90"/>
      <c r="QSK40" s="90"/>
      <c r="QSL40" s="90"/>
      <c r="QSM40" s="90"/>
      <c r="QSN40" s="90"/>
      <c r="QSO40" s="90"/>
      <c r="QSP40" s="90"/>
      <c r="QSQ40" s="90"/>
      <c r="QSR40" s="90"/>
      <c r="QSS40" s="90"/>
      <c r="QST40" s="90"/>
      <c r="QSU40" s="90"/>
      <c r="QSV40" s="90"/>
      <c r="QSW40" s="90"/>
      <c r="QSX40" s="90"/>
      <c r="QSY40" s="90"/>
      <c r="QSZ40" s="90"/>
      <c r="QTA40" s="90"/>
      <c r="QTB40" s="90"/>
      <c r="QTC40" s="90"/>
      <c r="QTD40" s="90"/>
      <c r="QTE40" s="90"/>
      <c r="QTF40" s="90"/>
      <c r="QTG40" s="90"/>
      <c r="QTH40" s="90"/>
      <c r="QTI40" s="90"/>
      <c r="QTJ40" s="90"/>
      <c r="QTK40" s="90"/>
      <c r="QTL40" s="90"/>
      <c r="QTM40" s="90"/>
      <c r="QTN40" s="90"/>
      <c r="QTO40" s="90"/>
      <c r="QTP40" s="90"/>
      <c r="QTQ40" s="90"/>
      <c r="QTR40" s="90"/>
      <c r="QTS40" s="90"/>
      <c r="QTT40" s="90"/>
      <c r="QTU40" s="90"/>
      <c r="QTV40" s="90"/>
      <c r="QTW40" s="90"/>
      <c r="QTX40" s="90"/>
      <c r="QTY40" s="90"/>
      <c r="QTZ40" s="90"/>
      <c r="QUA40" s="90"/>
      <c r="QUB40" s="90"/>
      <c r="QUC40" s="90"/>
      <c r="QUD40" s="90"/>
      <c r="QUE40" s="90"/>
      <c r="QUF40" s="90"/>
      <c r="QUG40" s="90"/>
      <c r="QUH40" s="90"/>
      <c r="QUI40" s="90"/>
      <c r="QUJ40" s="90"/>
      <c r="QUK40" s="90"/>
      <c r="QUL40" s="90"/>
      <c r="QUM40" s="90"/>
      <c r="QUN40" s="90"/>
      <c r="QUO40" s="90"/>
      <c r="QUP40" s="90"/>
      <c r="QUQ40" s="90"/>
      <c r="QUR40" s="90"/>
      <c r="QUS40" s="90"/>
      <c r="QUT40" s="90"/>
      <c r="QUU40" s="90"/>
      <c r="QUV40" s="90"/>
      <c r="QUW40" s="90"/>
      <c r="QUX40" s="90"/>
      <c r="QUY40" s="90"/>
      <c r="QUZ40" s="90"/>
      <c r="QVA40" s="90"/>
      <c r="QVB40" s="90"/>
      <c r="QVC40" s="90"/>
      <c r="QVD40" s="90"/>
      <c r="QVE40" s="90"/>
      <c r="QVF40" s="90"/>
      <c r="QVG40" s="90"/>
      <c r="QVH40" s="90"/>
      <c r="QVI40" s="90"/>
      <c r="QVJ40" s="90"/>
      <c r="QVK40" s="90"/>
      <c r="QVL40" s="90"/>
      <c r="QVM40" s="90"/>
      <c r="QVN40" s="90"/>
      <c r="QVO40" s="90"/>
      <c r="QVP40" s="90"/>
      <c r="QVQ40" s="90"/>
      <c r="QVR40" s="90"/>
      <c r="QVS40" s="90"/>
      <c r="QVT40" s="90"/>
      <c r="QVU40" s="90"/>
      <c r="QVV40" s="90"/>
      <c r="QVW40" s="90"/>
      <c r="QVX40" s="90"/>
      <c r="QVY40" s="90"/>
      <c r="QVZ40" s="90"/>
      <c r="QWA40" s="90"/>
      <c r="QWB40" s="90"/>
      <c r="QWC40" s="90"/>
      <c r="QWD40" s="90"/>
      <c r="QWE40" s="90"/>
      <c r="QWF40" s="90"/>
      <c r="QWG40" s="90"/>
      <c r="QWH40" s="90"/>
      <c r="QWI40" s="90"/>
      <c r="QWJ40" s="90"/>
      <c r="QWK40" s="90"/>
      <c r="QWL40" s="90"/>
      <c r="QWM40" s="90"/>
      <c r="QWN40" s="90"/>
      <c r="QWO40" s="90"/>
      <c r="QWP40" s="90"/>
      <c r="QWQ40" s="90"/>
      <c r="QWR40" s="90"/>
      <c r="QWS40" s="90"/>
      <c r="QWT40" s="90"/>
      <c r="QWU40" s="90"/>
      <c r="QWV40" s="90"/>
      <c r="QWW40" s="90"/>
      <c r="QWX40" s="90"/>
      <c r="QWY40" s="90"/>
      <c r="QWZ40" s="90"/>
      <c r="QXA40" s="90"/>
      <c r="QXB40" s="90"/>
      <c r="QXC40" s="90"/>
      <c r="QXD40" s="90"/>
      <c r="QXE40" s="90"/>
      <c r="QXF40" s="90"/>
      <c r="QXG40" s="90"/>
      <c r="QXH40" s="90"/>
      <c r="QXI40" s="90"/>
      <c r="QXJ40" s="90"/>
      <c r="QXK40" s="90"/>
      <c r="QXL40" s="90"/>
      <c r="QXM40" s="90"/>
      <c r="QXN40" s="90"/>
      <c r="QXO40" s="90"/>
      <c r="QXP40" s="90"/>
      <c r="QXQ40" s="90"/>
      <c r="QXR40" s="90"/>
      <c r="QXS40" s="90"/>
      <c r="QXT40" s="90"/>
      <c r="QXU40" s="90"/>
      <c r="QXV40" s="90"/>
      <c r="QXW40" s="90"/>
      <c r="QXX40" s="90"/>
      <c r="QXY40" s="90"/>
      <c r="QXZ40" s="90"/>
      <c r="QYA40" s="90"/>
      <c r="QYB40" s="90"/>
      <c r="QYC40" s="90"/>
      <c r="QYD40" s="90"/>
      <c r="QYE40" s="90"/>
      <c r="QYF40" s="90"/>
      <c r="QYG40" s="90"/>
      <c r="QYH40" s="90"/>
      <c r="QYI40" s="90"/>
      <c r="QYJ40" s="90"/>
      <c r="QYK40" s="90"/>
      <c r="QYL40" s="90"/>
      <c r="QYM40" s="90"/>
      <c r="QYN40" s="90"/>
      <c r="QYO40" s="90"/>
      <c r="QYP40" s="90"/>
      <c r="QYQ40" s="90"/>
      <c r="QYR40" s="90"/>
      <c r="QYS40" s="90"/>
      <c r="QYT40" s="90"/>
      <c r="QYU40" s="90"/>
      <c r="QYV40" s="90"/>
      <c r="QYW40" s="90"/>
      <c r="QYX40" s="90"/>
      <c r="QYY40" s="90"/>
      <c r="QYZ40" s="90"/>
      <c r="QZA40" s="90"/>
      <c r="QZB40" s="90"/>
      <c r="QZC40" s="90"/>
      <c r="QZD40" s="90"/>
      <c r="QZE40" s="90"/>
      <c r="QZF40" s="90"/>
      <c r="QZG40" s="90"/>
      <c r="QZH40" s="90"/>
      <c r="QZI40" s="90"/>
      <c r="QZJ40" s="90"/>
      <c r="QZK40" s="90"/>
      <c r="QZL40" s="90"/>
      <c r="QZM40" s="90"/>
      <c r="QZN40" s="90"/>
      <c r="QZO40" s="90"/>
      <c r="QZP40" s="90"/>
      <c r="QZQ40" s="90"/>
      <c r="QZR40" s="90"/>
      <c r="QZS40" s="90"/>
      <c r="QZT40" s="90"/>
      <c r="QZU40" s="90"/>
      <c r="QZV40" s="90"/>
      <c r="QZW40" s="90"/>
      <c r="QZX40" s="90"/>
      <c r="QZY40" s="90"/>
      <c r="QZZ40" s="90"/>
      <c r="RAA40" s="90"/>
      <c r="RAB40" s="90"/>
      <c r="RAC40" s="90"/>
      <c r="RAD40" s="90"/>
      <c r="RAE40" s="90"/>
      <c r="RAF40" s="90"/>
      <c r="RAG40" s="90"/>
      <c r="RAH40" s="90"/>
      <c r="RAI40" s="90"/>
      <c r="RAJ40" s="90"/>
      <c r="RAK40" s="90"/>
      <c r="RAL40" s="90"/>
      <c r="RAM40" s="90"/>
      <c r="RAN40" s="90"/>
      <c r="RAO40" s="90"/>
      <c r="RAP40" s="90"/>
      <c r="RAQ40" s="90"/>
      <c r="RAR40" s="90"/>
      <c r="RAS40" s="90"/>
      <c r="RAT40" s="90"/>
      <c r="RAU40" s="90"/>
      <c r="RAV40" s="90"/>
      <c r="RAW40" s="90"/>
      <c r="RAX40" s="90"/>
      <c r="RAY40" s="90"/>
      <c r="RAZ40" s="90"/>
      <c r="RBA40" s="90"/>
      <c r="RBB40" s="90"/>
      <c r="RBC40" s="90"/>
      <c r="RBD40" s="90"/>
      <c r="RBE40" s="90"/>
      <c r="RBF40" s="90"/>
      <c r="RBG40" s="90"/>
      <c r="RBH40" s="90"/>
      <c r="RBI40" s="90"/>
      <c r="RBJ40" s="90"/>
      <c r="RBK40" s="90"/>
      <c r="RBL40" s="90"/>
      <c r="RBM40" s="90"/>
      <c r="RBN40" s="90"/>
      <c r="RBO40" s="90"/>
      <c r="RBP40" s="90"/>
      <c r="RBQ40" s="90"/>
      <c r="RBR40" s="90"/>
      <c r="RBS40" s="90"/>
      <c r="RBT40" s="90"/>
      <c r="RBU40" s="90"/>
      <c r="RBV40" s="90"/>
      <c r="RBW40" s="90"/>
      <c r="RBX40" s="90"/>
      <c r="RBY40" s="90"/>
      <c r="RBZ40" s="90"/>
      <c r="RCA40" s="90"/>
      <c r="RCB40" s="90"/>
      <c r="RCC40" s="90"/>
      <c r="RCD40" s="90"/>
      <c r="RCE40" s="90"/>
      <c r="RCF40" s="90"/>
      <c r="RCG40" s="90"/>
      <c r="RCH40" s="90"/>
      <c r="RCI40" s="90"/>
      <c r="RCJ40" s="90"/>
      <c r="RCK40" s="90"/>
      <c r="RCL40" s="90"/>
      <c r="RCM40" s="90"/>
      <c r="RCN40" s="90"/>
      <c r="RCO40" s="90"/>
      <c r="RCP40" s="90"/>
      <c r="RCQ40" s="90"/>
      <c r="RCR40" s="90"/>
      <c r="RCS40" s="90"/>
      <c r="RCT40" s="90"/>
      <c r="RCU40" s="90"/>
      <c r="RCV40" s="90"/>
      <c r="RCW40" s="90"/>
      <c r="RCX40" s="90"/>
      <c r="RCY40" s="90"/>
      <c r="RCZ40" s="90"/>
      <c r="RDA40" s="90"/>
      <c r="RDB40" s="90"/>
      <c r="RDC40" s="90"/>
      <c r="RDD40" s="90"/>
      <c r="RDE40" s="90"/>
      <c r="RDF40" s="90"/>
      <c r="RDG40" s="90"/>
      <c r="RDH40" s="90"/>
      <c r="RDI40" s="90"/>
      <c r="RDJ40" s="90"/>
      <c r="RDK40" s="90"/>
      <c r="RDL40" s="90"/>
      <c r="RDM40" s="90"/>
      <c r="RDN40" s="90"/>
      <c r="RDO40" s="90"/>
      <c r="RDP40" s="90"/>
      <c r="RDQ40" s="90"/>
      <c r="RDR40" s="90"/>
      <c r="RDS40" s="90"/>
      <c r="RDT40" s="90"/>
      <c r="RDU40" s="90"/>
      <c r="RDV40" s="90"/>
      <c r="RDW40" s="90"/>
      <c r="RDX40" s="90"/>
      <c r="RDY40" s="90"/>
      <c r="RDZ40" s="90"/>
      <c r="REA40" s="90"/>
      <c r="REB40" s="90"/>
      <c r="REC40" s="90"/>
      <c r="RED40" s="90"/>
      <c r="REE40" s="90"/>
      <c r="REF40" s="90"/>
      <c r="REG40" s="90"/>
      <c r="REH40" s="90"/>
      <c r="REI40" s="90"/>
      <c r="REJ40" s="90"/>
      <c r="REK40" s="90"/>
      <c r="REL40" s="90"/>
      <c r="REM40" s="90"/>
      <c r="REN40" s="90"/>
      <c r="REO40" s="90"/>
      <c r="REP40" s="90"/>
      <c r="REQ40" s="90"/>
      <c r="RER40" s="90"/>
      <c r="RES40" s="90"/>
      <c r="RET40" s="90"/>
      <c r="REU40" s="90"/>
      <c r="REV40" s="90"/>
      <c r="REW40" s="90"/>
      <c r="REX40" s="90"/>
      <c r="REY40" s="90"/>
      <c r="REZ40" s="90"/>
      <c r="RFA40" s="90"/>
      <c r="RFB40" s="90"/>
      <c r="RFC40" s="90"/>
      <c r="RFD40" s="90"/>
      <c r="RFE40" s="90"/>
      <c r="RFF40" s="90"/>
      <c r="RFG40" s="90"/>
      <c r="RFH40" s="90"/>
      <c r="RFI40" s="90"/>
      <c r="RFJ40" s="90"/>
      <c r="RFK40" s="90"/>
      <c r="RFL40" s="90"/>
      <c r="RFM40" s="90"/>
      <c r="RFN40" s="90"/>
      <c r="RFO40" s="90"/>
      <c r="RFP40" s="90"/>
      <c r="RFQ40" s="90"/>
      <c r="RFR40" s="90"/>
      <c r="RFS40" s="90"/>
      <c r="RFT40" s="90"/>
      <c r="RFU40" s="90"/>
      <c r="RFV40" s="90"/>
      <c r="RFW40" s="90"/>
      <c r="RFX40" s="90"/>
      <c r="RFY40" s="90"/>
      <c r="RFZ40" s="90"/>
      <c r="RGA40" s="90"/>
      <c r="RGB40" s="90"/>
      <c r="RGC40" s="90"/>
      <c r="RGD40" s="90"/>
      <c r="RGE40" s="90"/>
      <c r="RGF40" s="90"/>
      <c r="RGG40" s="90"/>
      <c r="RGH40" s="90"/>
      <c r="RGI40" s="90"/>
      <c r="RGJ40" s="90"/>
      <c r="RGK40" s="90"/>
      <c r="RGL40" s="90"/>
      <c r="RGM40" s="90"/>
      <c r="RGN40" s="90"/>
      <c r="RGO40" s="90"/>
      <c r="RGP40" s="90"/>
      <c r="RGQ40" s="90"/>
      <c r="RGR40" s="90"/>
      <c r="RGS40" s="90"/>
      <c r="RGT40" s="90"/>
      <c r="RGU40" s="90"/>
      <c r="RGV40" s="90"/>
      <c r="RGW40" s="90"/>
      <c r="RGX40" s="90"/>
      <c r="RGY40" s="90"/>
      <c r="RGZ40" s="90"/>
      <c r="RHA40" s="90"/>
      <c r="RHB40" s="90"/>
      <c r="RHC40" s="90"/>
      <c r="RHD40" s="90"/>
      <c r="RHE40" s="90"/>
      <c r="RHF40" s="90"/>
      <c r="RHG40" s="90"/>
      <c r="RHH40" s="90"/>
      <c r="RHI40" s="90"/>
      <c r="RHJ40" s="90"/>
      <c r="RHK40" s="90"/>
      <c r="RHL40" s="90"/>
      <c r="RHM40" s="90"/>
      <c r="RHN40" s="90"/>
      <c r="RHO40" s="90"/>
      <c r="RHP40" s="90"/>
      <c r="RHQ40" s="90"/>
      <c r="RHR40" s="90"/>
      <c r="RHS40" s="90"/>
      <c r="RHT40" s="90"/>
      <c r="RHU40" s="90"/>
      <c r="RHV40" s="90"/>
      <c r="RHW40" s="90"/>
      <c r="RHX40" s="90"/>
      <c r="RHY40" s="90"/>
      <c r="RHZ40" s="90"/>
      <c r="RIA40" s="90"/>
      <c r="RIB40" s="90"/>
      <c r="RIC40" s="90"/>
      <c r="RID40" s="90"/>
      <c r="RIE40" s="90"/>
      <c r="RIF40" s="90"/>
      <c r="RIG40" s="90"/>
      <c r="RIH40" s="90"/>
      <c r="RII40" s="90"/>
      <c r="RIJ40" s="90"/>
      <c r="RIK40" s="90"/>
      <c r="RIL40" s="90"/>
      <c r="RIM40" s="90"/>
      <c r="RIN40" s="90"/>
      <c r="RIO40" s="90"/>
      <c r="RIP40" s="90"/>
      <c r="RIQ40" s="90"/>
      <c r="RIR40" s="90"/>
      <c r="RIS40" s="90"/>
      <c r="RIT40" s="90"/>
      <c r="RIU40" s="90"/>
      <c r="RIV40" s="90"/>
      <c r="RIW40" s="90"/>
      <c r="RIX40" s="90"/>
      <c r="RIY40" s="90"/>
      <c r="RIZ40" s="90"/>
      <c r="RJA40" s="90"/>
      <c r="RJB40" s="90"/>
      <c r="RJC40" s="90"/>
      <c r="RJD40" s="90"/>
      <c r="RJE40" s="90"/>
      <c r="RJF40" s="90"/>
      <c r="RJG40" s="90"/>
      <c r="RJH40" s="90"/>
      <c r="RJI40" s="90"/>
      <c r="RJJ40" s="90"/>
      <c r="RJK40" s="90"/>
      <c r="RJL40" s="90"/>
      <c r="RJM40" s="90"/>
      <c r="RJN40" s="90"/>
      <c r="RJO40" s="90"/>
      <c r="RJP40" s="90"/>
      <c r="RJQ40" s="90"/>
      <c r="RJR40" s="90"/>
      <c r="RJS40" s="90"/>
      <c r="RJT40" s="90"/>
      <c r="RJU40" s="90"/>
      <c r="RJV40" s="90"/>
      <c r="RJW40" s="90"/>
      <c r="RJX40" s="90"/>
      <c r="RJY40" s="90"/>
      <c r="RJZ40" s="90"/>
      <c r="RKA40" s="90"/>
      <c r="RKB40" s="90"/>
      <c r="RKC40" s="90"/>
      <c r="RKD40" s="90"/>
      <c r="RKE40" s="90"/>
      <c r="RKF40" s="90"/>
      <c r="RKG40" s="90"/>
      <c r="RKH40" s="90"/>
      <c r="RKI40" s="90"/>
      <c r="RKJ40" s="90"/>
      <c r="RKK40" s="90"/>
      <c r="RKL40" s="90"/>
      <c r="RKM40" s="90"/>
      <c r="RKN40" s="90"/>
      <c r="RKO40" s="90"/>
      <c r="RKP40" s="90"/>
      <c r="RKQ40" s="90"/>
      <c r="RKR40" s="90"/>
      <c r="RKS40" s="90"/>
      <c r="RKT40" s="90"/>
      <c r="RKU40" s="90"/>
      <c r="RKV40" s="90"/>
      <c r="RKW40" s="90"/>
      <c r="RKX40" s="90"/>
      <c r="RKY40" s="90"/>
      <c r="RKZ40" s="90"/>
      <c r="RLA40" s="90"/>
      <c r="RLB40" s="90"/>
      <c r="RLC40" s="90"/>
      <c r="RLD40" s="90"/>
      <c r="RLE40" s="90"/>
      <c r="RLF40" s="90"/>
      <c r="RLG40" s="90"/>
      <c r="RLH40" s="90"/>
      <c r="RLI40" s="90"/>
      <c r="RLJ40" s="90"/>
      <c r="RLK40" s="90"/>
      <c r="RLL40" s="90"/>
      <c r="RLM40" s="90"/>
      <c r="RLN40" s="90"/>
      <c r="RLO40" s="90"/>
      <c r="RLP40" s="90"/>
      <c r="RLQ40" s="90"/>
      <c r="RLR40" s="90"/>
      <c r="RLS40" s="90"/>
      <c r="RLT40" s="90"/>
      <c r="RLU40" s="90"/>
      <c r="RLV40" s="90"/>
      <c r="RLW40" s="90"/>
      <c r="RLX40" s="90"/>
      <c r="RLY40" s="90"/>
      <c r="RLZ40" s="90"/>
      <c r="RMA40" s="90"/>
      <c r="RMB40" s="90"/>
      <c r="RMC40" s="90"/>
      <c r="RMD40" s="90"/>
      <c r="RME40" s="90"/>
      <c r="RMF40" s="90"/>
      <c r="RMG40" s="90"/>
      <c r="RMH40" s="90"/>
      <c r="RMI40" s="90"/>
      <c r="RMJ40" s="90"/>
      <c r="RMK40" s="90"/>
      <c r="RML40" s="90"/>
      <c r="RMM40" s="90"/>
      <c r="RMN40" s="90"/>
      <c r="RMO40" s="90"/>
      <c r="RMP40" s="90"/>
      <c r="RMQ40" s="90"/>
      <c r="RMR40" s="90"/>
      <c r="RMS40" s="90"/>
      <c r="RMT40" s="90"/>
      <c r="RMU40" s="90"/>
      <c r="RMV40" s="90"/>
      <c r="RMW40" s="90"/>
      <c r="RMX40" s="90"/>
      <c r="RMY40" s="90"/>
      <c r="RMZ40" s="90"/>
      <c r="RNA40" s="90"/>
      <c r="RNB40" s="90"/>
      <c r="RNC40" s="90"/>
      <c r="RND40" s="90"/>
      <c r="RNE40" s="90"/>
      <c r="RNF40" s="90"/>
      <c r="RNG40" s="90"/>
      <c r="RNH40" s="90"/>
      <c r="RNI40" s="90"/>
      <c r="RNJ40" s="90"/>
      <c r="RNK40" s="90"/>
      <c r="RNL40" s="90"/>
      <c r="RNM40" s="90"/>
      <c r="RNN40" s="90"/>
      <c r="RNO40" s="90"/>
      <c r="RNP40" s="90"/>
      <c r="RNQ40" s="90"/>
      <c r="RNR40" s="90"/>
      <c r="RNS40" s="90"/>
      <c r="RNT40" s="90"/>
      <c r="RNU40" s="90"/>
      <c r="RNV40" s="90"/>
      <c r="RNW40" s="90"/>
      <c r="RNX40" s="90"/>
      <c r="RNY40" s="90"/>
      <c r="RNZ40" s="90"/>
      <c r="ROA40" s="90"/>
      <c r="ROB40" s="90"/>
      <c r="ROC40" s="90"/>
      <c r="ROD40" s="90"/>
      <c r="ROE40" s="90"/>
      <c r="ROF40" s="90"/>
      <c r="ROG40" s="90"/>
      <c r="ROH40" s="90"/>
      <c r="ROI40" s="90"/>
      <c r="ROJ40" s="90"/>
      <c r="ROK40" s="90"/>
      <c r="ROL40" s="90"/>
      <c r="ROM40" s="90"/>
      <c r="RON40" s="90"/>
      <c r="ROO40" s="90"/>
      <c r="ROP40" s="90"/>
      <c r="ROQ40" s="90"/>
      <c r="ROR40" s="90"/>
      <c r="ROS40" s="90"/>
      <c r="ROT40" s="90"/>
      <c r="ROU40" s="90"/>
      <c r="ROV40" s="90"/>
      <c r="ROW40" s="90"/>
      <c r="ROX40" s="90"/>
      <c r="ROY40" s="90"/>
      <c r="ROZ40" s="90"/>
      <c r="RPA40" s="90"/>
      <c r="RPB40" s="90"/>
      <c r="RPC40" s="90"/>
      <c r="RPD40" s="90"/>
      <c r="RPE40" s="90"/>
      <c r="RPF40" s="90"/>
      <c r="RPG40" s="90"/>
      <c r="RPH40" s="90"/>
      <c r="RPI40" s="90"/>
      <c r="RPJ40" s="90"/>
      <c r="RPK40" s="90"/>
      <c r="RPL40" s="90"/>
      <c r="RPM40" s="90"/>
      <c r="RPN40" s="90"/>
      <c r="RPO40" s="90"/>
      <c r="RPP40" s="90"/>
      <c r="RPQ40" s="90"/>
      <c r="RPR40" s="90"/>
      <c r="RPS40" s="90"/>
      <c r="RPT40" s="90"/>
      <c r="RPU40" s="90"/>
      <c r="RPV40" s="90"/>
      <c r="RPW40" s="90"/>
      <c r="RPX40" s="90"/>
      <c r="RPY40" s="90"/>
      <c r="RPZ40" s="90"/>
      <c r="RQA40" s="90"/>
      <c r="RQB40" s="90"/>
      <c r="RQC40" s="90"/>
      <c r="RQD40" s="90"/>
      <c r="RQE40" s="90"/>
      <c r="RQF40" s="90"/>
      <c r="RQG40" s="90"/>
      <c r="RQH40" s="90"/>
      <c r="RQI40" s="90"/>
      <c r="RQJ40" s="90"/>
      <c r="RQK40" s="90"/>
      <c r="RQL40" s="90"/>
      <c r="RQM40" s="90"/>
      <c r="RQN40" s="90"/>
      <c r="RQO40" s="90"/>
      <c r="RQP40" s="90"/>
      <c r="RQQ40" s="90"/>
      <c r="RQR40" s="90"/>
      <c r="RQS40" s="90"/>
      <c r="RQT40" s="90"/>
      <c r="RQU40" s="90"/>
      <c r="RQV40" s="90"/>
      <c r="RQW40" s="90"/>
      <c r="RQX40" s="90"/>
      <c r="RQY40" s="90"/>
      <c r="RQZ40" s="90"/>
      <c r="RRA40" s="90"/>
      <c r="RRB40" s="90"/>
      <c r="RRC40" s="90"/>
      <c r="RRD40" s="90"/>
      <c r="RRE40" s="90"/>
      <c r="RRF40" s="90"/>
      <c r="RRG40" s="90"/>
      <c r="RRH40" s="90"/>
      <c r="RRI40" s="90"/>
      <c r="RRJ40" s="90"/>
      <c r="RRK40" s="90"/>
      <c r="RRL40" s="90"/>
      <c r="RRM40" s="90"/>
      <c r="RRN40" s="90"/>
      <c r="RRO40" s="90"/>
      <c r="RRP40" s="90"/>
      <c r="RRQ40" s="90"/>
      <c r="RRR40" s="90"/>
      <c r="RRS40" s="90"/>
      <c r="RRT40" s="90"/>
      <c r="RRU40" s="90"/>
      <c r="RRV40" s="90"/>
      <c r="RRW40" s="90"/>
      <c r="RRX40" s="90"/>
      <c r="RRY40" s="90"/>
      <c r="RRZ40" s="90"/>
      <c r="RSA40" s="90"/>
      <c r="RSB40" s="90"/>
      <c r="RSC40" s="90"/>
      <c r="RSD40" s="90"/>
      <c r="RSE40" s="90"/>
      <c r="RSF40" s="90"/>
      <c r="RSG40" s="90"/>
      <c r="RSH40" s="90"/>
      <c r="RSI40" s="90"/>
      <c r="RSJ40" s="90"/>
      <c r="RSK40" s="90"/>
      <c r="RSL40" s="90"/>
      <c r="RSM40" s="90"/>
      <c r="RSN40" s="90"/>
      <c r="RSO40" s="90"/>
      <c r="RSP40" s="90"/>
      <c r="RSQ40" s="90"/>
      <c r="RSR40" s="90"/>
      <c r="RSS40" s="90"/>
      <c r="RST40" s="90"/>
      <c r="RSU40" s="90"/>
      <c r="RSV40" s="90"/>
      <c r="RSW40" s="90"/>
      <c r="RSX40" s="90"/>
      <c r="RSY40" s="90"/>
      <c r="RSZ40" s="90"/>
      <c r="RTA40" s="90"/>
      <c r="RTB40" s="90"/>
      <c r="RTC40" s="90"/>
      <c r="RTD40" s="90"/>
      <c r="RTE40" s="90"/>
      <c r="RTF40" s="90"/>
      <c r="RTG40" s="90"/>
      <c r="RTH40" s="90"/>
      <c r="RTI40" s="90"/>
      <c r="RTJ40" s="90"/>
      <c r="RTK40" s="90"/>
      <c r="RTL40" s="90"/>
      <c r="RTM40" s="90"/>
      <c r="RTN40" s="90"/>
      <c r="RTO40" s="90"/>
      <c r="RTP40" s="90"/>
      <c r="RTQ40" s="90"/>
      <c r="RTR40" s="90"/>
      <c r="RTS40" s="90"/>
      <c r="RTT40" s="90"/>
      <c r="RTU40" s="90"/>
      <c r="RTV40" s="90"/>
      <c r="RTW40" s="90"/>
      <c r="RTX40" s="90"/>
      <c r="RTY40" s="90"/>
      <c r="RTZ40" s="90"/>
      <c r="RUA40" s="90"/>
      <c r="RUB40" s="90"/>
      <c r="RUC40" s="90"/>
      <c r="RUD40" s="90"/>
      <c r="RUE40" s="90"/>
      <c r="RUF40" s="90"/>
      <c r="RUG40" s="90"/>
      <c r="RUH40" s="90"/>
      <c r="RUI40" s="90"/>
      <c r="RUJ40" s="90"/>
      <c r="RUK40" s="90"/>
      <c r="RUL40" s="90"/>
      <c r="RUM40" s="90"/>
      <c r="RUN40" s="90"/>
      <c r="RUO40" s="90"/>
      <c r="RUP40" s="90"/>
      <c r="RUQ40" s="90"/>
      <c r="RUR40" s="90"/>
      <c r="RUS40" s="90"/>
      <c r="RUT40" s="90"/>
      <c r="RUU40" s="90"/>
      <c r="RUV40" s="90"/>
      <c r="RUW40" s="90"/>
      <c r="RUX40" s="90"/>
      <c r="RUY40" s="90"/>
      <c r="RUZ40" s="90"/>
      <c r="RVA40" s="90"/>
      <c r="RVB40" s="90"/>
      <c r="RVC40" s="90"/>
      <c r="RVD40" s="90"/>
      <c r="RVE40" s="90"/>
      <c r="RVF40" s="90"/>
      <c r="RVG40" s="90"/>
      <c r="RVH40" s="90"/>
      <c r="RVI40" s="90"/>
      <c r="RVJ40" s="90"/>
      <c r="RVK40" s="90"/>
      <c r="RVL40" s="90"/>
      <c r="RVM40" s="90"/>
      <c r="RVN40" s="90"/>
      <c r="RVO40" s="90"/>
      <c r="RVP40" s="90"/>
      <c r="RVQ40" s="90"/>
      <c r="RVR40" s="90"/>
      <c r="RVS40" s="90"/>
      <c r="RVT40" s="90"/>
      <c r="RVU40" s="90"/>
      <c r="RVV40" s="90"/>
      <c r="RVW40" s="90"/>
      <c r="RVX40" s="90"/>
      <c r="RVY40" s="90"/>
      <c r="RVZ40" s="90"/>
      <c r="RWA40" s="90"/>
      <c r="RWB40" s="90"/>
      <c r="RWC40" s="90"/>
      <c r="RWD40" s="90"/>
      <c r="RWE40" s="90"/>
      <c r="RWF40" s="90"/>
      <c r="RWG40" s="90"/>
      <c r="RWH40" s="90"/>
      <c r="RWI40" s="90"/>
      <c r="RWJ40" s="90"/>
      <c r="RWK40" s="90"/>
      <c r="RWL40" s="90"/>
      <c r="RWM40" s="90"/>
      <c r="RWN40" s="90"/>
      <c r="RWO40" s="90"/>
      <c r="RWP40" s="90"/>
      <c r="RWQ40" s="90"/>
      <c r="RWR40" s="90"/>
      <c r="RWS40" s="90"/>
      <c r="RWT40" s="90"/>
      <c r="RWU40" s="90"/>
      <c r="RWV40" s="90"/>
      <c r="RWW40" s="90"/>
      <c r="RWX40" s="90"/>
      <c r="RWY40" s="90"/>
      <c r="RWZ40" s="90"/>
      <c r="RXA40" s="90"/>
      <c r="RXB40" s="90"/>
      <c r="RXC40" s="90"/>
      <c r="RXD40" s="90"/>
      <c r="RXE40" s="90"/>
      <c r="RXF40" s="90"/>
      <c r="RXG40" s="90"/>
      <c r="RXH40" s="90"/>
      <c r="RXI40" s="90"/>
      <c r="RXJ40" s="90"/>
      <c r="RXK40" s="90"/>
      <c r="RXL40" s="90"/>
      <c r="RXM40" s="90"/>
      <c r="RXN40" s="90"/>
      <c r="RXO40" s="90"/>
      <c r="RXP40" s="90"/>
      <c r="RXQ40" s="90"/>
      <c r="RXR40" s="90"/>
      <c r="RXS40" s="90"/>
      <c r="RXT40" s="90"/>
      <c r="RXU40" s="90"/>
      <c r="RXV40" s="90"/>
      <c r="RXW40" s="90"/>
      <c r="RXX40" s="90"/>
      <c r="RXY40" s="90"/>
      <c r="RXZ40" s="90"/>
      <c r="RYA40" s="90"/>
      <c r="RYB40" s="90"/>
      <c r="RYC40" s="90"/>
      <c r="RYD40" s="90"/>
      <c r="RYE40" s="90"/>
      <c r="RYF40" s="90"/>
      <c r="RYG40" s="90"/>
      <c r="RYH40" s="90"/>
      <c r="RYI40" s="90"/>
      <c r="RYJ40" s="90"/>
      <c r="RYK40" s="90"/>
      <c r="RYL40" s="90"/>
      <c r="RYM40" s="90"/>
      <c r="RYN40" s="90"/>
      <c r="RYO40" s="90"/>
      <c r="RYP40" s="90"/>
      <c r="RYQ40" s="90"/>
      <c r="RYR40" s="90"/>
      <c r="RYS40" s="90"/>
      <c r="RYT40" s="90"/>
      <c r="RYU40" s="90"/>
      <c r="RYV40" s="90"/>
      <c r="RYW40" s="90"/>
      <c r="RYX40" s="90"/>
      <c r="RYY40" s="90"/>
      <c r="RYZ40" s="90"/>
      <c r="RZA40" s="90"/>
      <c r="RZB40" s="90"/>
      <c r="RZC40" s="90"/>
      <c r="RZD40" s="90"/>
      <c r="RZE40" s="90"/>
      <c r="RZF40" s="90"/>
      <c r="RZG40" s="90"/>
      <c r="RZH40" s="90"/>
      <c r="RZI40" s="90"/>
      <c r="RZJ40" s="90"/>
      <c r="RZK40" s="90"/>
      <c r="RZL40" s="90"/>
      <c r="RZM40" s="90"/>
      <c r="RZN40" s="90"/>
      <c r="RZO40" s="90"/>
      <c r="RZP40" s="90"/>
      <c r="RZQ40" s="90"/>
      <c r="RZR40" s="90"/>
      <c r="RZS40" s="90"/>
      <c r="RZT40" s="90"/>
      <c r="RZU40" s="90"/>
      <c r="RZV40" s="90"/>
      <c r="RZW40" s="90"/>
      <c r="RZX40" s="90"/>
      <c r="RZY40" s="90"/>
      <c r="RZZ40" s="90"/>
      <c r="SAA40" s="90"/>
      <c r="SAB40" s="90"/>
      <c r="SAC40" s="90"/>
      <c r="SAD40" s="90"/>
      <c r="SAE40" s="90"/>
      <c r="SAF40" s="90"/>
      <c r="SAG40" s="90"/>
      <c r="SAH40" s="90"/>
      <c r="SAI40" s="90"/>
      <c r="SAJ40" s="90"/>
      <c r="SAK40" s="90"/>
      <c r="SAL40" s="90"/>
      <c r="SAM40" s="90"/>
      <c r="SAN40" s="90"/>
      <c r="SAO40" s="90"/>
      <c r="SAP40" s="90"/>
      <c r="SAQ40" s="90"/>
      <c r="SAR40" s="90"/>
      <c r="SAS40" s="90"/>
      <c r="SAT40" s="90"/>
      <c r="SAU40" s="90"/>
      <c r="SAV40" s="90"/>
      <c r="SAW40" s="90"/>
      <c r="SAX40" s="90"/>
      <c r="SAY40" s="90"/>
      <c r="SAZ40" s="90"/>
      <c r="SBA40" s="90"/>
      <c r="SBB40" s="90"/>
      <c r="SBC40" s="90"/>
      <c r="SBD40" s="90"/>
      <c r="SBE40" s="90"/>
      <c r="SBF40" s="90"/>
      <c r="SBG40" s="90"/>
      <c r="SBH40" s="90"/>
      <c r="SBI40" s="90"/>
      <c r="SBJ40" s="90"/>
      <c r="SBK40" s="90"/>
      <c r="SBL40" s="90"/>
      <c r="SBM40" s="90"/>
      <c r="SBN40" s="90"/>
      <c r="SBO40" s="90"/>
      <c r="SBP40" s="90"/>
      <c r="SBQ40" s="90"/>
      <c r="SBR40" s="90"/>
      <c r="SBS40" s="90"/>
      <c r="SBT40" s="90"/>
      <c r="SBU40" s="90"/>
      <c r="SBV40" s="90"/>
      <c r="SBW40" s="90"/>
      <c r="SBX40" s="90"/>
      <c r="SBY40" s="90"/>
      <c r="SBZ40" s="90"/>
      <c r="SCA40" s="90"/>
      <c r="SCB40" s="90"/>
      <c r="SCC40" s="90"/>
      <c r="SCD40" s="90"/>
      <c r="SCE40" s="90"/>
      <c r="SCF40" s="90"/>
      <c r="SCG40" s="90"/>
      <c r="SCH40" s="90"/>
      <c r="SCI40" s="90"/>
      <c r="SCJ40" s="90"/>
      <c r="SCK40" s="90"/>
      <c r="SCL40" s="90"/>
      <c r="SCM40" s="90"/>
      <c r="SCN40" s="90"/>
      <c r="SCO40" s="90"/>
      <c r="SCP40" s="90"/>
      <c r="SCQ40" s="90"/>
      <c r="SCR40" s="90"/>
      <c r="SCS40" s="90"/>
      <c r="SCT40" s="90"/>
      <c r="SCU40" s="90"/>
      <c r="SCV40" s="90"/>
      <c r="SCW40" s="90"/>
      <c r="SCX40" s="90"/>
      <c r="SCY40" s="90"/>
      <c r="SCZ40" s="90"/>
      <c r="SDA40" s="90"/>
      <c r="SDB40" s="90"/>
      <c r="SDC40" s="90"/>
      <c r="SDD40" s="90"/>
      <c r="SDE40" s="90"/>
      <c r="SDF40" s="90"/>
      <c r="SDG40" s="90"/>
      <c r="SDH40" s="90"/>
      <c r="SDI40" s="90"/>
      <c r="SDJ40" s="90"/>
      <c r="SDK40" s="90"/>
      <c r="SDL40" s="90"/>
      <c r="SDM40" s="90"/>
      <c r="SDN40" s="90"/>
      <c r="SDO40" s="90"/>
      <c r="SDP40" s="90"/>
      <c r="SDQ40" s="90"/>
      <c r="SDR40" s="90"/>
      <c r="SDS40" s="90"/>
      <c r="SDT40" s="90"/>
      <c r="SDU40" s="90"/>
      <c r="SDV40" s="90"/>
      <c r="SDW40" s="90"/>
      <c r="SDX40" s="90"/>
      <c r="SDY40" s="90"/>
      <c r="SDZ40" s="90"/>
      <c r="SEA40" s="90"/>
      <c r="SEB40" s="90"/>
      <c r="SEC40" s="90"/>
      <c r="SED40" s="90"/>
      <c r="SEE40" s="90"/>
      <c r="SEF40" s="90"/>
      <c r="SEG40" s="90"/>
      <c r="SEH40" s="90"/>
      <c r="SEI40" s="90"/>
      <c r="SEJ40" s="90"/>
      <c r="SEK40" s="90"/>
      <c r="SEL40" s="90"/>
      <c r="SEM40" s="90"/>
      <c r="SEN40" s="90"/>
      <c r="SEO40" s="90"/>
      <c r="SEP40" s="90"/>
      <c r="SEQ40" s="90"/>
      <c r="SER40" s="90"/>
      <c r="SES40" s="90"/>
      <c r="SET40" s="90"/>
      <c r="SEU40" s="90"/>
      <c r="SEV40" s="90"/>
      <c r="SEW40" s="90"/>
      <c r="SEX40" s="90"/>
      <c r="SEY40" s="90"/>
      <c r="SEZ40" s="90"/>
      <c r="SFA40" s="90"/>
      <c r="SFB40" s="90"/>
      <c r="SFC40" s="90"/>
      <c r="SFD40" s="90"/>
      <c r="SFE40" s="90"/>
      <c r="SFF40" s="90"/>
      <c r="SFG40" s="90"/>
      <c r="SFH40" s="90"/>
      <c r="SFI40" s="90"/>
      <c r="SFJ40" s="90"/>
      <c r="SFK40" s="90"/>
      <c r="SFL40" s="90"/>
      <c r="SFM40" s="90"/>
      <c r="SFN40" s="90"/>
      <c r="SFO40" s="90"/>
      <c r="SFP40" s="90"/>
      <c r="SFQ40" s="90"/>
      <c r="SFR40" s="90"/>
      <c r="SFS40" s="90"/>
      <c r="SFT40" s="90"/>
      <c r="SFU40" s="90"/>
      <c r="SFV40" s="90"/>
      <c r="SFW40" s="90"/>
      <c r="SFX40" s="90"/>
      <c r="SFY40" s="90"/>
      <c r="SFZ40" s="90"/>
      <c r="SGA40" s="90"/>
      <c r="SGB40" s="90"/>
      <c r="SGC40" s="90"/>
      <c r="SGD40" s="90"/>
      <c r="SGE40" s="90"/>
      <c r="SGF40" s="90"/>
      <c r="SGG40" s="90"/>
      <c r="SGH40" s="90"/>
      <c r="SGI40" s="90"/>
      <c r="SGJ40" s="90"/>
      <c r="SGK40" s="90"/>
      <c r="SGL40" s="90"/>
      <c r="SGM40" s="90"/>
      <c r="SGN40" s="90"/>
      <c r="SGO40" s="90"/>
      <c r="SGP40" s="90"/>
      <c r="SGQ40" s="90"/>
      <c r="SGR40" s="90"/>
      <c r="SGS40" s="90"/>
      <c r="SGT40" s="90"/>
      <c r="SGU40" s="90"/>
      <c r="SGV40" s="90"/>
      <c r="SGW40" s="90"/>
      <c r="SGX40" s="90"/>
      <c r="SGY40" s="90"/>
      <c r="SGZ40" s="90"/>
      <c r="SHA40" s="90"/>
      <c r="SHB40" s="90"/>
      <c r="SHC40" s="90"/>
      <c r="SHD40" s="90"/>
      <c r="SHE40" s="90"/>
      <c r="SHF40" s="90"/>
      <c r="SHG40" s="90"/>
      <c r="SHH40" s="90"/>
      <c r="SHI40" s="90"/>
      <c r="SHJ40" s="90"/>
      <c r="SHK40" s="90"/>
      <c r="SHL40" s="90"/>
      <c r="SHM40" s="90"/>
      <c r="SHN40" s="90"/>
      <c r="SHO40" s="90"/>
      <c r="SHP40" s="90"/>
      <c r="SHQ40" s="90"/>
      <c r="SHR40" s="90"/>
      <c r="SHS40" s="90"/>
      <c r="SHT40" s="90"/>
      <c r="SHU40" s="90"/>
      <c r="SHV40" s="90"/>
      <c r="SHW40" s="90"/>
      <c r="SHX40" s="90"/>
      <c r="SHY40" s="90"/>
      <c r="SHZ40" s="90"/>
      <c r="SIA40" s="90"/>
      <c r="SIB40" s="90"/>
      <c r="SIC40" s="90"/>
      <c r="SID40" s="90"/>
      <c r="SIE40" s="90"/>
      <c r="SIF40" s="90"/>
      <c r="SIG40" s="90"/>
      <c r="SIH40" s="90"/>
      <c r="SII40" s="90"/>
      <c r="SIJ40" s="90"/>
      <c r="SIK40" s="90"/>
      <c r="SIL40" s="90"/>
      <c r="SIM40" s="90"/>
      <c r="SIN40" s="90"/>
      <c r="SIO40" s="90"/>
      <c r="SIP40" s="90"/>
      <c r="SIQ40" s="90"/>
      <c r="SIR40" s="90"/>
      <c r="SIS40" s="90"/>
      <c r="SIT40" s="90"/>
      <c r="SIU40" s="90"/>
      <c r="SIV40" s="90"/>
      <c r="SIW40" s="90"/>
      <c r="SIX40" s="90"/>
      <c r="SIY40" s="90"/>
      <c r="SIZ40" s="90"/>
      <c r="SJA40" s="90"/>
      <c r="SJB40" s="90"/>
      <c r="SJC40" s="90"/>
      <c r="SJD40" s="90"/>
      <c r="SJE40" s="90"/>
      <c r="SJF40" s="90"/>
      <c r="SJG40" s="90"/>
      <c r="SJH40" s="90"/>
      <c r="SJI40" s="90"/>
      <c r="SJJ40" s="90"/>
      <c r="SJK40" s="90"/>
      <c r="SJL40" s="90"/>
      <c r="SJM40" s="90"/>
      <c r="SJN40" s="90"/>
      <c r="SJO40" s="90"/>
      <c r="SJP40" s="90"/>
      <c r="SJQ40" s="90"/>
      <c r="SJR40" s="90"/>
      <c r="SJS40" s="90"/>
      <c r="SJT40" s="90"/>
      <c r="SJU40" s="90"/>
      <c r="SJV40" s="90"/>
      <c r="SJW40" s="90"/>
      <c r="SJX40" s="90"/>
      <c r="SJY40" s="90"/>
      <c r="SJZ40" s="90"/>
      <c r="SKA40" s="90"/>
      <c r="SKB40" s="90"/>
      <c r="SKC40" s="90"/>
      <c r="SKD40" s="90"/>
      <c r="SKE40" s="90"/>
      <c r="SKF40" s="90"/>
      <c r="SKG40" s="90"/>
      <c r="SKH40" s="90"/>
      <c r="SKI40" s="90"/>
      <c r="SKJ40" s="90"/>
      <c r="SKK40" s="90"/>
      <c r="SKL40" s="90"/>
      <c r="SKM40" s="90"/>
      <c r="SKN40" s="90"/>
      <c r="SKO40" s="90"/>
      <c r="SKP40" s="90"/>
      <c r="SKQ40" s="90"/>
      <c r="SKR40" s="90"/>
      <c r="SKS40" s="90"/>
      <c r="SKT40" s="90"/>
      <c r="SKU40" s="90"/>
      <c r="SKV40" s="90"/>
      <c r="SKW40" s="90"/>
      <c r="SKX40" s="90"/>
      <c r="SKY40" s="90"/>
      <c r="SKZ40" s="90"/>
      <c r="SLA40" s="90"/>
      <c r="SLB40" s="90"/>
      <c r="SLC40" s="90"/>
      <c r="SLD40" s="90"/>
      <c r="SLE40" s="90"/>
      <c r="SLF40" s="90"/>
      <c r="SLG40" s="90"/>
      <c r="SLH40" s="90"/>
      <c r="SLI40" s="90"/>
      <c r="SLJ40" s="90"/>
      <c r="SLK40" s="90"/>
      <c r="SLL40" s="90"/>
      <c r="SLM40" s="90"/>
      <c r="SLN40" s="90"/>
      <c r="SLO40" s="90"/>
      <c r="SLP40" s="90"/>
      <c r="SLQ40" s="90"/>
      <c r="SLR40" s="90"/>
      <c r="SLS40" s="90"/>
      <c r="SLT40" s="90"/>
      <c r="SLU40" s="90"/>
      <c r="SLV40" s="90"/>
      <c r="SLW40" s="90"/>
      <c r="SLX40" s="90"/>
      <c r="SLY40" s="90"/>
      <c r="SLZ40" s="90"/>
      <c r="SMA40" s="90"/>
      <c r="SMB40" s="90"/>
      <c r="SMC40" s="90"/>
      <c r="SMD40" s="90"/>
      <c r="SME40" s="90"/>
      <c r="SMF40" s="90"/>
      <c r="SMG40" s="90"/>
      <c r="SMH40" s="90"/>
      <c r="SMI40" s="90"/>
      <c r="SMJ40" s="90"/>
      <c r="SMK40" s="90"/>
      <c r="SML40" s="90"/>
      <c r="SMM40" s="90"/>
      <c r="SMN40" s="90"/>
      <c r="SMO40" s="90"/>
      <c r="SMP40" s="90"/>
      <c r="SMQ40" s="90"/>
      <c r="SMR40" s="90"/>
      <c r="SMS40" s="90"/>
      <c r="SMT40" s="90"/>
      <c r="SMU40" s="90"/>
      <c r="SMV40" s="90"/>
      <c r="SMW40" s="90"/>
      <c r="SMX40" s="90"/>
      <c r="SMY40" s="90"/>
      <c r="SMZ40" s="90"/>
      <c r="SNA40" s="90"/>
      <c r="SNB40" s="90"/>
      <c r="SNC40" s="90"/>
      <c r="SND40" s="90"/>
      <c r="SNE40" s="90"/>
      <c r="SNF40" s="90"/>
      <c r="SNG40" s="90"/>
      <c r="SNH40" s="90"/>
      <c r="SNI40" s="90"/>
      <c r="SNJ40" s="90"/>
      <c r="SNK40" s="90"/>
      <c r="SNL40" s="90"/>
      <c r="SNM40" s="90"/>
      <c r="SNN40" s="90"/>
      <c r="SNO40" s="90"/>
      <c r="SNP40" s="90"/>
      <c r="SNQ40" s="90"/>
      <c r="SNR40" s="90"/>
      <c r="SNS40" s="90"/>
      <c r="SNT40" s="90"/>
      <c r="SNU40" s="90"/>
      <c r="SNV40" s="90"/>
      <c r="SNW40" s="90"/>
      <c r="SNX40" s="90"/>
      <c r="SNY40" s="90"/>
      <c r="SNZ40" s="90"/>
      <c r="SOA40" s="90"/>
      <c r="SOB40" s="90"/>
      <c r="SOC40" s="90"/>
      <c r="SOD40" s="90"/>
      <c r="SOE40" s="90"/>
      <c r="SOF40" s="90"/>
      <c r="SOG40" s="90"/>
      <c r="SOH40" s="90"/>
      <c r="SOI40" s="90"/>
      <c r="SOJ40" s="90"/>
      <c r="SOK40" s="90"/>
      <c r="SOL40" s="90"/>
      <c r="SOM40" s="90"/>
      <c r="SON40" s="90"/>
      <c r="SOO40" s="90"/>
      <c r="SOP40" s="90"/>
      <c r="SOQ40" s="90"/>
      <c r="SOR40" s="90"/>
      <c r="SOS40" s="90"/>
      <c r="SOT40" s="90"/>
      <c r="SOU40" s="90"/>
      <c r="SOV40" s="90"/>
      <c r="SOW40" s="90"/>
      <c r="SOX40" s="90"/>
      <c r="SOY40" s="90"/>
      <c r="SOZ40" s="90"/>
      <c r="SPA40" s="90"/>
      <c r="SPB40" s="90"/>
      <c r="SPC40" s="90"/>
      <c r="SPD40" s="90"/>
      <c r="SPE40" s="90"/>
      <c r="SPF40" s="90"/>
      <c r="SPG40" s="90"/>
      <c r="SPH40" s="90"/>
      <c r="SPI40" s="90"/>
      <c r="SPJ40" s="90"/>
      <c r="SPK40" s="90"/>
      <c r="SPL40" s="90"/>
      <c r="SPM40" s="90"/>
      <c r="SPN40" s="90"/>
      <c r="SPO40" s="90"/>
      <c r="SPP40" s="90"/>
      <c r="SPQ40" s="90"/>
      <c r="SPR40" s="90"/>
      <c r="SPS40" s="90"/>
      <c r="SPT40" s="90"/>
      <c r="SPU40" s="90"/>
      <c r="SPV40" s="90"/>
      <c r="SPW40" s="90"/>
      <c r="SPX40" s="90"/>
      <c r="SPY40" s="90"/>
      <c r="SPZ40" s="90"/>
      <c r="SQA40" s="90"/>
      <c r="SQB40" s="90"/>
      <c r="SQC40" s="90"/>
      <c r="SQD40" s="90"/>
      <c r="SQE40" s="90"/>
      <c r="SQF40" s="90"/>
      <c r="SQG40" s="90"/>
      <c r="SQH40" s="90"/>
      <c r="SQI40" s="90"/>
      <c r="SQJ40" s="90"/>
      <c r="SQK40" s="90"/>
      <c r="SQL40" s="90"/>
      <c r="SQM40" s="90"/>
      <c r="SQN40" s="90"/>
      <c r="SQO40" s="90"/>
      <c r="SQP40" s="90"/>
      <c r="SQQ40" s="90"/>
      <c r="SQR40" s="90"/>
      <c r="SQS40" s="90"/>
      <c r="SQT40" s="90"/>
      <c r="SQU40" s="90"/>
      <c r="SQV40" s="90"/>
      <c r="SQW40" s="90"/>
      <c r="SQX40" s="90"/>
      <c r="SQY40" s="90"/>
      <c r="SQZ40" s="90"/>
      <c r="SRA40" s="90"/>
      <c r="SRB40" s="90"/>
      <c r="SRC40" s="90"/>
      <c r="SRD40" s="90"/>
      <c r="SRE40" s="90"/>
      <c r="SRF40" s="90"/>
      <c r="SRG40" s="90"/>
      <c r="SRH40" s="90"/>
      <c r="SRI40" s="90"/>
      <c r="SRJ40" s="90"/>
      <c r="SRK40" s="90"/>
      <c r="SRL40" s="90"/>
      <c r="SRM40" s="90"/>
      <c r="SRN40" s="90"/>
      <c r="SRO40" s="90"/>
      <c r="SRP40" s="90"/>
      <c r="SRQ40" s="90"/>
      <c r="SRR40" s="90"/>
      <c r="SRS40" s="90"/>
      <c r="SRT40" s="90"/>
      <c r="SRU40" s="90"/>
      <c r="SRV40" s="90"/>
      <c r="SRW40" s="90"/>
      <c r="SRX40" s="90"/>
      <c r="SRY40" s="90"/>
      <c r="SRZ40" s="90"/>
      <c r="SSA40" s="90"/>
      <c r="SSB40" s="90"/>
      <c r="SSC40" s="90"/>
      <c r="SSD40" s="90"/>
      <c r="SSE40" s="90"/>
      <c r="SSF40" s="90"/>
      <c r="SSG40" s="90"/>
      <c r="SSH40" s="90"/>
      <c r="SSI40" s="90"/>
      <c r="SSJ40" s="90"/>
      <c r="SSK40" s="90"/>
      <c r="SSL40" s="90"/>
      <c r="SSM40" s="90"/>
      <c r="SSN40" s="90"/>
      <c r="SSO40" s="90"/>
      <c r="SSP40" s="90"/>
      <c r="SSQ40" s="90"/>
      <c r="SSR40" s="90"/>
      <c r="SSS40" s="90"/>
      <c r="SST40" s="90"/>
      <c r="SSU40" s="90"/>
      <c r="SSV40" s="90"/>
      <c r="SSW40" s="90"/>
      <c r="SSX40" s="90"/>
      <c r="SSY40" s="90"/>
      <c r="SSZ40" s="90"/>
      <c r="STA40" s="90"/>
      <c r="STB40" s="90"/>
      <c r="STC40" s="90"/>
      <c r="STD40" s="90"/>
      <c r="STE40" s="90"/>
      <c r="STF40" s="90"/>
      <c r="STG40" s="90"/>
      <c r="STH40" s="90"/>
      <c r="STI40" s="90"/>
      <c r="STJ40" s="90"/>
      <c r="STK40" s="90"/>
      <c r="STL40" s="90"/>
      <c r="STM40" s="90"/>
      <c r="STN40" s="90"/>
      <c r="STO40" s="90"/>
      <c r="STP40" s="90"/>
      <c r="STQ40" s="90"/>
      <c r="STR40" s="90"/>
      <c r="STS40" s="90"/>
      <c r="STT40" s="90"/>
      <c r="STU40" s="90"/>
      <c r="STV40" s="90"/>
      <c r="STW40" s="90"/>
      <c r="STX40" s="90"/>
      <c r="STY40" s="90"/>
      <c r="STZ40" s="90"/>
      <c r="SUA40" s="90"/>
      <c r="SUB40" s="90"/>
      <c r="SUC40" s="90"/>
      <c r="SUD40" s="90"/>
      <c r="SUE40" s="90"/>
      <c r="SUF40" s="90"/>
      <c r="SUG40" s="90"/>
      <c r="SUH40" s="90"/>
      <c r="SUI40" s="90"/>
      <c r="SUJ40" s="90"/>
      <c r="SUK40" s="90"/>
      <c r="SUL40" s="90"/>
      <c r="SUM40" s="90"/>
      <c r="SUN40" s="90"/>
      <c r="SUO40" s="90"/>
      <c r="SUP40" s="90"/>
      <c r="SUQ40" s="90"/>
      <c r="SUR40" s="90"/>
      <c r="SUS40" s="90"/>
      <c r="SUT40" s="90"/>
      <c r="SUU40" s="90"/>
      <c r="SUV40" s="90"/>
      <c r="SUW40" s="90"/>
      <c r="SUX40" s="90"/>
      <c r="SUY40" s="90"/>
      <c r="SUZ40" s="90"/>
      <c r="SVA40" s="90"/>
      <c r="SVB40" s="90"/>
      <c r="SVC40" s="90"/>
      <c r="SVD40" s="90"/>
      <c r="SVE40" s="90"/>
      <c r="SVF40" s="90"/>
      <c r="SVG40" s="90"/>
      <c r="SVH40" s="90"/>
      <c r="SVI40" s="90"/>
      <c r="SVJ40" s="90"/>
      <c r="SVK40" s="90"/>
      <c r="SVL40" s="90"/>
      <c r="SVM40" s="90"/>
      <c r="SVN40" s="90"/>
      <c r="SVO40" s="90"/>
      <c r="SVP40" s="90"/>
      <c r="SVQ40" s="90"/>
      <c r="SVR40" s="90"/>
      <c r="SVS40" s="90"/>
      <c r="SVT40" s="90"/>
      <c r="SVU40" s="90"/>
      <c r="SVV40" s="90"/>
      <c r="SVW40" s="90"/>
      <c r="SVX40" s="90"/>
      <c r="SVY40" s="90"/>
      <c r="SVZ40" s="90"/>
      <c r="SWA40" s="90"/>
      <c r="SWB40" s="90"/>
      <c r="SWC40" s="90"/>
      <c r="SWD40" s="90"/>
      <c r="SWE40" s="90"/>
      <c r="SWF40" s="90"/>
      <c r="SWG40" s="90"/>
      <c r="SWH40" s="90"/>
      <c r="SWI40" s="90"/>
      <c r="SWJ40" s="90"/>
      <c r="SWK40" s="90"/>
      <c r="SWL40" s="90"/>
      <c r="SWM40" s="90"/>
      <c r="SWN40" s="90"/>
      <c r="SWO40" s="90"/>
      <c r="SWP40" s="90"/>
      <c r="SWQ40" s="90"/>
      <c r="SWR40" s="90"/>
      <c r="SWS40" s="90"/>
      <c r="SWT40" s="90"/>
      <c r="SWU40" s="90"/>
      <c r="SWV40" s="90"/>
      <c r="SWW40" s="90"/>
      <c r="SWX40" s="90"/>
      <c r="SWY40" s="90"/>
      <c r="SWZ40" s="90"/>
      <c r="SXA40" s="90"/>
      <c r="SXB40" s="90"/>
      <c r="SXC40" s="90"/>
      <c r="SXD40" s="90"/>
      <c r="SXE40" s="90"/>
      <c r="SXF40" s="90"/>
      <c r="SXG40" s="90"/>
      <c r="SXH40" s="90"/>
      <c r="SXI40" s="90"/>
      <c r="SXJ40" s="90"/>
      <c r="SXK40" s="90"/>
      <c r="SXL40" s="90"/>
      <c r="SXM40" s="90"/>
      <c r="SXN40" s="90"/>
      <c r="SXO40" s="90"/>
      <c r="SXP40" s="90"/>
      <c r="SXQ40" s="90"/>
      <c r="SXR40" s="90"/>
      <c r="SXS40" s="90"/>
      <c r="SXT40" s="90"/>
      <c r="SXU40" s="90"/>
      <c r="SXV40" s="90"/>
      <c r="SXW40" s="90"/>
      <c r="SXX40" s="90"/>
      <c r="SXY40" s="90"/>
      <c r="SXZ40" s="90"/>
      <c r="SYA40" s="90"/>
      <c r="SYB40" s="90"/>
      <c r="SYC40" s="90"/>
      <c r="SYD40" s="90"/>
      <c r="SYE40" s="90"/>
      <c r="SYF40" s="90"/>
      <c r="SYG40" s="90"/>
      <c r="SYH40" s="90"/>
      <c r="SYI40" s="90"/>
      <c r="SYJ40" s="90"/>
      <c r="SYK40" s="90"/>
      <c r="SYL40" s="90"/>
      <c r="SYM40" s="90"/>
      <c r="SYN40" s="90"/>
      <c r="SYO40" s="90"/>
      <c r="SYP40" s="90"/>
      <c r="SYQ40" s="90"/>
      <c r="SYR40" s="90"/>
      <c r="SYS40" s="90"/>
      <c r="SYT40" s="90"/>
      <c r="SYU40" s="90"/>
      <c r="SYV40" s="90"/>
      <c r="SYW40" s="90"/>
      <c r="SYX40" s="90"/>
      <c r="SYY40" s="90"/>
      <c r="SYZ40" s="90"/>
      <c r="SZA40" s="90"/>
      <c r="SZB40" s="90"/>
      <c r="SZC40" s="90"/>
      <c r="SZD40" s="90"/>
      <c r="SZE40" s="90"/>
      <c r="SZF40" s="90"/>
      <c r="SZG40" s="90"/>
      <c r="SZH40" s="90"/>
      <c r="SZI40" s="90"/>
      <c r="SZJ40" s="90"/>
      <c r="SZK40" s="90"/>
      <c r="SZL40" s="90"/>
      <c r="SZM40" s="90"/>
      <c r="SZN40" s="90"/>
      <c r="SZO40" s="90"/>
      <c r="SZP40" s="90"/>
      <c r="SZQ40" s="90"/>
      <c r="SZR40" s="90"/>
      <c r="SZS40" s="90"/>
      <c r="SZT40" s="90"/>
      <c r="SZU40" s="90"/>
      <c r="SZV40" s="90"/>
      <c r="SZW40" s="90"/>
      <c r="SZX40" s="90"/>
      <c r="SZY40" s="90"/>
      <c r="SZZ40" s="90"/>
      <c r="TAA40" s="90"/>
      <c r="TAB40" s="90"/>
      <c r="TAC40" s="90"/>
      <c r="TAD40" s="90"/>
      <c r="TAE40" s="90"/>
      <c r="TAF40" s="90"/>
      <c r="TAG40" s="90"/>
      <c r="TAH40" s="90"/>
      <c r="TAI40" s="90"/>
      <c r="TAJ40" s="90"/>
      <c r="TAK40" s="90"/>
      <c r="TAL40" s="90"/>
      <c r="TAM40" s="90"/>
      <c r="TAN40" s="90"/>
      <c r="TAO40" s="90"/>
      <c r="TAP40" s="90"/>
      <c r="TAQ40" s="90"/>
      <c r="TAR40" s="90"/>
      <c r="TAS40" s="90"/>
      <c r="TAT40" s="90"/>
      <c r="TAU40" s="90"/>
      <c r="TAV40" s="90"/>
      <c r="TAW40" s="90"/>
      <c r="TAX40" s="90"/>
      <c r="TAY40" s="90"/>
      <c r="TAZ40" s="90"/>
      <c r="TBA40" s="90"/>
      <c r="TBB40" s="90"/>
      <c r="TBC40" s="90"/>
      <c r="TBD40" s="90"/>
      <c r="TBE40" s="90"/>
      <c r="TBF40" s="90"/>
      <c r="TBG40" s="90"/>
      <c r="TBH40" s="90"/>
      <c r="TBI40" s="90"/>
      <c r="TBJ40" s="90"/>
      <c r="TBK40" s="90"/>
      <c r="TBL40" s="90"/>
      <c r="TBM40" s="90"/>
      <c r="TBN40" s="90"/>
      <c r="TBO40" s="90"/>
      <c r="TBP40" s="90"/>
      <c r="TBQ40" s="90"/>
      <c r="TBR40" s="90"/>
      <c r="TBS40" s="90"/>
      <c r="TBT40" s="90"/>
      <c r="TBU40" s="90"/>
      <c r="TBV40" s="90"/>
      <c r="TBW40" s="90"/>
      <c r="TBX40" s="90"/>
      <c r="TBY40" s="90"/>
      <c r="TBZ40" s="90"/>
      <c r="TCA40" s="90"/>
      <c r="TCB40" s="90"/>
      <c r="TCC40" s="90"/>
      <c r="TCD40" s="90"/>
      <c r="TCE40" s="90"/>
      <c r="TCF40" s="90"/>
      <c r="TCG40" s="90"/>
      <c r="TCH40" s="90"/>
      <c r="TCI40" s="90"/>
      <c r="TCJ40" s="90"/>
      <c r="TCK40" s="90"/>
      <c r="TCL40" s="90"/>
      <c r="TCM40" s="90"/>
      <c r="TCN40" s="90"/>
      <c r="TCO40" s="90"/>
      <c r="TCP40" s="90"/>
      <c r="TCQ40" s="90"/>
      <c r="TCR40" s="90"/>
      <c r="TCS40" s="90"/>
      <c r="TCT40" s="90"/>
      <c r="TCU40" s="90"/>
      <c r="TCV40" s="90"/>
      <c r="TCW40" s="90"/>
      <c r="TCX40" s="90"/>
      <c r="TCY40" s="90"/>
      <c r="TCZ40" s="90"/>
      <c r="TDA40" s="90"/>
      <c r="TDB40" s="90"/>
      <c r="TDC40" s="90"/>
      <c r="TDD40" s="90"/>
      <c r="TDE40" s="90"/>
      <c r="TDF40" s="90"/>
      <c r="TDG40" s="90"/>
      <c r="TDH40" s="90"/>
      <c r="TDI40" s="90"/>
      <c r="TDJ40" s="90"/>
      <c r="TDK40" s="90"/>
      <c r="TDL40" s="90"/>
      <c r="TDM40" s="90"/>
      <c r="TDN40" s="90"/>
      <c r="TDO40" s="90"/>
      <c r="TDP40" s="90"/>
      <c r="TDQ40" s="90"/>
      <c r="TDR40" s="90"/>
      <c r="TDS40" s="90"/>
      <c r="TDT40" s="90"/>
      <c r="TDU40" s="90"/>
      <c r="TDV40" s="90"/>
      <c r="TDW40" s="90"/>
      <c r="TDX40" s="90"/>
      <c r="TDY40" s="90"/>
      <c r="TDZ40" s="90"/>
      <c r="TEA40" s="90"/>
      <c r="TEB40" s="90"/>
      <c r="TEC40" s="90"/>
      <c r="TED40" s="90"/>
      <c r="TEE40" s="90"/>
      <c r="TEF40" s="90"/>
      <c r="TEG40" s="90"/>
      <c r="TEH40" s="90"/>
      <c r="TEI40" s="90"/>
      <c r="TEJ40" s="90"/>
      <c r="TEK40" s="90"/>
      <c r="TEL40" s="90"/>
      <c r="TEM40" s="90"/>
      <c r="TEN40" s="90"/>
      <c r="TEO40" s="90"/>
      <c r="TEP40" s="90"/>
      <c r="TEQ40" s="90"/>
      <c r="TER40" s="90"/>
      <c r="TES40" s="90"/>
      <c r="TET40" s="90"/>
      <c r="TEU40" s="90"/>
      <c r="TEV40" s="90"/>
      <c r="TEW40" s="90"/>
      <c r="TEX40" s="90"/>
      <c r="TEY40" s="90"/>
      <c r="TEZ40" s="90"/>
      <c r="TFA40" s="90"/>
      <c r="TFB40" s="90"/>
      <c r="TFC40" s="90"/>
      <c r="TFD40" s="90"/>
      <c r="TFE40" s="90"/>
      <c r="TFF40" s="90"/>
      <c r="TFG40" s="90"/>
      <c r="TFH40" s="90"/>
      <c r="TFI40" s="90"/>
      <c r="TFJ40" s="90"/>
      <c r="TFK40" s="90"/>
      <c r="TFL40" s="90"/>
      <c r="TFM40" s="90"/>
      <c r="TFN40" s="90"/>
      <c r="TFO40" s="90"/>
      <c r="TFP40" s="90"/>
      <c r="TFQ40" s="90"/>
      <c r="TFR40" s="90"/>
      <c r="TFS40" s="90"/>
      <c r="TFT40" s="90"/>
      <c r="TFU40" s="90"/>
      <c r="TFV40" s="90"/>
      <c r="TFW40" s="90"/>
      <c r="TFX40" s="90"/>
      <c r="TFY40" s="90"/>
      <c r="TFZ40" s="90"/>
      <c r="TGA40" s="90"/>
      <c r="TGB40" s="90"/>
      <c r="TGC40" s="90"/>
      <c r="TGD40" s="90"/>
      <c r="TGE40" s="90"/>
      <c r="TGF40" s="90"/>
      <c r="TGG40" s="90"/>
      <c r="TGH40" s="90"/>
      <c r="TGI40" s="90"/>
      <c r="TGJ40" s="90"/>
      <c r="TGK40" s="90"/>
      <c r="TGL40" s="90"/>
      <c r="TGM40" s="90"/>
      <c r="TGN40" s="90"/>
      <c r="TGO40" s="90"/>
      <c r="TGP40" s="90"/>
      <c r="TGQ40" s="90"/>
      <c r="TGR40" s="90"/>
      <c r="TGS40" s="90"/>
      <c r="TGT40" s="90"/>
      <c r="TGU40" s="90"/>
      <c r="TGV40" s="90"/>
      <c r="TGW40" s="90"/>
      <c r="TGX40" s="90"/>
      <c r="TGY40" s="90"/>
      <c r="TGZ40" s="90"/>
      <c r="THA40" s="90"/>
      <c r="THB40" s="90"/>
      <c r="THC40" s="90"/>
      <c r="THD40" s="90"/>
      <c r="THE40" s="90"/>
      <c r="THF40" s="90"/>
      <c r="THG40" s="90"/>
      <c r="THH40" s="90"/>
      <c r="THI40" s="90"/>
      <c r="THJ40" s="90"/>
      <c r="THK40" s="90"/>
      <c r="THL40" s="90"/>
      <c r="THM40" s="90"/>
      <c r="THN40" s="90"/>
      <c r="THO40" s="90"/>
      <c r="THP40" s="90"/>
      <c r="THQ40" s="90"/>
      <c r="THR40" s="90"/>
      <c r="THS40" s="90"/>
      <c r="THT40" s="90"/>
      <c r="THU40" s="90"/>
      <c r="THV40" s="90"/>
      <c r="THW40" s="90"/>
      <c r="THX40" s="90"/>
      <c r="THY40" s="90"/>
      <c r="THZ40" s="90"/>
      <c r="TIA40" s="90"/>
      <c r="TIB40" s="90"/>
      <c r="TIC40" s="90"/>
      <c r="TID40" s="90"/>
      <c r="TIE40" s="90"/>
      <c r="TIF40" s="90"/>
      <c r="TIG40" s="90"/>
      <c r="TIH40" s="90"/>
      <c r="TII40" s="90"/>
      <c r="TIJ40" s="90"/>
      <c r="TIK40" s="90"/>
      <c r="TIL40" s="90"/>
      <c r="TIM40" s="90"/>
      <c r="TIN40" s="90"/>
      <c r="TIO40" s="90"/>
      <c r="TIP40" s="90"/>
      <c r="TIQ40" s="90"/>
      <c r="TIR40" s="90"/>
      <c r="TIS40" s="90"/>
      <c r="TIT40" s="90"/>
      <c r="TIU40" s="90"/>
      <c r="TIV40" s="90"/>
      <c r="TIW40" s="90"/>
      <c r="TIX40" s="90"/>
      <c r="TIY40" s="90"/>
      <c r="TIZ40" s="90"/>
      <c r="TJA40" s="90"/>
      <c r="TJB40" s="90"/>
      <c r="TJC40" s="90"/>
      <c r="TJD40" s="90"/>
      <c r="TJE40" s="90"/>
      <c r="TJF40" s="90"/>
      <c r="TJG40" s="90"/>
      <c r="TJH40" s="90"/>
      <c r="TJI40" s="90"/>
      <c r="TJJ40" s="90"/>
      <c r="TJK40" s="90"/>
      <c r="TJL40" s="90"/>
      <c r="TJM40" s="90"/>
      <c r="TJN40" s="90"/>
      <c r="TJO40" s="90"/>
      <c r="TJP40" s="90"/>
      <c r="TJQ40" s="90"/>
      <c r="TJR40" s="90"/>
      <c r="TJS40" s="90"/>
      <c r="TJT40" s="90"/>
      <c r="TJU40" s="90"/>
      <c r="TJV40" s="90"/>
      <c r="TJW40" s="90"/>
      <c r="TJX40" s="90"/>
      <c r="TJY40" s="90"/>
      <c r="TJZ40" s="90"/>
      <c r="TKA40" s="90"/>
      <c r="TKB40" s="90"/>
      <c r="TKC40" s="90"/>
      <c r="TKD40" s="90"/>
      <c r="TKE40" s="90"/>
      <c r="TKF40" s="90"/>
      <c r="TKG40" s="90"/>
      <c r="TKH40" s="90"/>
      <c r="TKI40" s="90"/>
      <c r="TKJ40" s="90"/>
      <c r="TKK40" s="90"/>
      <c r="TKL40" s="90"/>
      <c r="TKM40" s="90"/>
      <c r="TKN40" s="90"/>
      <c r="TKO40" s="90"/>
      <c r="TKP40" s="90"/>
      <c r="TKQ40" s="90"/>
      <c r="TKR40" s="90"/>
      <c r="TKS40" s="90"/>
      <c r="TKT40" s="90"/>
      <c r="TKU40" s="90"/>
      <c r="TKV40" s="90"/>
      <c r="TKW40" s="90"/>
      <c r="TKX40" s="90"/>
      <c r="TKY40" s="90"/>
      <c r="TKZ40" s="90"/>
      <c r="TLA40" s="90"/>
      <c r="TLB40" s="90"/>
      <c r="TLC40" s="90"/>
      <c r="TLD40" s="90"/>
      <c r="TLE40" s="90"/>
      <c r="TLF40" s="90"/>
      <c r="TLG40" s="90"/>
      <c r="TLH40" s="90"/>
      <c r="TLI40" s="90"/>
      <c r="TLJ40" s="90"/>
      <c r="TLK40" s="90"/>
      <c r="TLL40" s="90"/>
      <c r="TLM40" s="90"/>
      <c r="TLN40" s="90"/>
      <c r="TLO40" s="90"/>
      <c r="TLP40" s="90"/>
      <c r="TLQ40" s="90"/>
      <c r="TLR40" s="90"/>
      <c r="TLS40" s="90"/>
      <c r="TLT40" s="90"/>
      <c r="TLU40" s="90"/>
      <c r="TLV40" s="90"/>
      <c r="TLW40" s="90"/>
      <c r="TLX40" s="90"/>
      <c r="TLY40" s="90"/>
      <c r="TLZ40" s="90"/>
      <c r="TMA40" s="90"/>
      <c r="TMB40" s="90"/>
      <c r="TMC40" s="90"/>
      <c r="TMD40" s="90"/>
      <c r="TME40" s="90"/>
      <c r="TMF40" s="90"/>
      <c r="TMG40" s="90"/>
      <c r="TMH40" s="90"/>
      <c r="TMI40" s="90"/>
      <c r="TMJ40" s="90"/>
      <c r="TMK40" s="90"/>
      <c r="TML40" s="90"/>
      <c r="TMM40" s="90"/>
      <c r="TMN40" s="90"/>
      <c r="TMO40" s="90"/>
      <c r="TMP40" s="90"/>
      <c r="TMQ40" s="90"/>
      <c r="TMR40" s="90"/>
      <c r="TMS40" s="90"/>
      <c r="TMT40" s="90"/>
      <c r="TMU40" s="90"/>
      <c r="TMV40" s="90"/>
      <c r="TMW40" s="90"/>
      <c r="TMX40" s="90"/>
      <c r="TMY40" s="90"/>
      <c r="TMZ40" s="90"/>
      <c r="TNA40" s="90"/>
      <c r="TNB40" s="90"/>
      <c r="TNC40" s="90"/>
      <c r="TND40" s="90"/>
      <c r="TNE40" s="90"/>
      <c r="TNF40" s="90"/>
      <c r="TNG40" s="90"/>
      <c r="TNH40" s="90"/>
      <c r="TNI40" s="90"/>
      <c r="TNJ40" s="90"/>
      <c r="TNK40" s="90"/>
      <c r="TNL40" s="90"/>
      <c r="TNM40" s="90"/>
      <c r="TNN40" s="90"/>
      <c r="TNO40" s="90"/>
      <c r="TNP40" s="90"/>
      <c r="TNQ40" s="90"/>
      <c r="TNR40" s="90"/>
      <c r="TNS40" s="90"/>
      <c r="TNT40" s="90"/>
      <c r="TNU40" s="90"/>
      <c r="TNV40" s="90"/>
      <c r="TNW40" s="90"/>
      <c r="TNX40" s="90"/>
      <c r="TNY40" s="90"/>
      <c r="TNZ40" s="90"/>
      <c r="TOA40" s="90"/>
      <c r="TOB40" s="90"/>
      <c r="TOC40" s="90"/>
      <c r="TOD40" s="90"/>
      <c r="TOE40" s="90"/>
      <c r="TOF40" s="90"/>
      <c r="TOG40" s="90"/>
      <c r="TOH40" s="90"/>
      <c r="TOI40" s="90"/>
      <c r="TOJ40" s="90"/>
      <c r="TOK40" s="90"/>
      <c r="TOL40" s="90"/>
      <c r="TOM40" s="90"/>
      <c r="TON40" s="90"/>
      <c r="TOO40" s="90"/>
      <c r="TOP40" s="90"/>
      <c r="TOQ40" s="90"/>
      <c r="TOR40" s="90"/>
      <c r="TOS40" s="90"/>
      <c r="TOT40" s="90"/>
      <c r="TOU40" s="90"/>
      <c r="TOV40" s="90"/>
      <c r="TOW40" s="90"/>
      <c r="TOX40" s="90"/>
      <c r="TOY40" s="90"/>
      <c r="TOZ40" s="90"/>
      <c r="TPA40" s="90"/>
      <c r="TPB40" s="90"/>
      <c r="TPC40" s="90"/>
      <c r="TPD40" s="90"/>
      <c r="TPE40" s="90"/>
      <c r="TPF40" s="90"/>
      <c r="TPG40" s="90"/>
      <c r="TPH40" s="90"/>
      <c r="TPI40" s="90"/>
      <c r="TPJ40" s="90"/>
      <c r="TPK40" s="90"/>
      <c r="TPL40" s="90"/>
      <c r="TPM40" s="90"/>
      <c r="TPN40" s="90"/>
      <c r="TPO40" s="90"/>
      <c r="TPP40" s="90"/>
      <c r="TPQ40" s="90"/>
      <c r="TPR40" s="90"/>
      <c r="TPS40" s="90"/>
      <c r="TPT40" s="90"/>
      <c r="TPU40" s="90"/>
      <c r="TPV40" s="90"/>
      <c r="TPW40" s="90"/>
      <c r="TPX40" s="90"/>
      <c r="TPY40" s="90"/>
      <c r="TPZ40" s="90"/>
      <c r="TQA40" s="90"/>
      <c r="TQB40" s="90"/>
      <c r="TQC40" s="90"/>
      <c r="TQD40" s="90"/>
      <c r="TQE40" s="90"/>
      <c r="TQF40" s="90"/>
      <c r="TQG40" s="90"/>
      <c r="TQH40" s="90"/>
      <c r="TQI40" s="90"/>
      <c r="TQJ40" s="90"/>
      <c r="TQK40" s="90"/>
      <c r="TQL40" s="90"/>
      <c r="TQM40" s="90"/>
      <c r="TQN40" s="90"/>
      <c r="TQO40" s="90"/>
      <c r="TQP40" s="90"/>
      <c r="TQQ40" s="90"/>
      <c r="TQR40" s="90"/>
      <c r="TQS40" s="90"/>
      <c r="TQT40" s="90"/>
      <c r="TQU40" s="90"/>
      <c r="TQV40" s="90"/>
      <c r="TQW40" s="90"/>
      <c r="TQX40" s="90"/>
      <c r="TQY40" s="90"/>
      <c r="TQZ40" s="90"/>
      <c r="TRA40" s="90"/>
      <c r="TRB40" s="90"/>
      <c r="TRC40" s="90"/>
      <c r="TRD40" s="90"/>
      <c r="TRE40" s="90"/>
      <c r="TRF40" s="90"/>
      <c r="TRG40" s="90"/>
      <c r="TRH40" s="90"/>
      <c r="TRI40" s="90"/>
      <c r="TRJ40" s="90"/>
      <c r="TRK40" s="90"/>
      <c r="TRL40" s="90"/>
      <c r="TRM40" s="90"/>
      <c r="TRN40" s="90"/>
      <c r="TRO40" s="90"/>
      <c r="TRP40" s="90"/>
      <c r="TRQ40" s="90"/>
      <c r="TRR40" s="90"/>
      <c r="TRS40" s="90"/>
      <c r="TRT40" s="90"/>
      <c r="TRU40" s="90"/>
      <c r="TRV40" s="90"/>
      <c r="TRW40" s="90"/>
      <c r="TRX40" s="90"/>
      <c r="TRY40" s="90"/>
      <c r="TRZ40" s="90"/>
      <c r="TSA40" s="90"/>
      <c r="TSB40" s="90"/>
      <c r="TSC40" s="90"/>
      <c r="TSD40" s="90"/>
      <c r="TSE40" s="90"/>
      <c r="TSF40" s="90"/>
      <c r="TSG40" s="90"/>
      <c r="TSH40" s="90"/>
      <c r="TSI40" s="90"/>
      <c r="TSJ40" s="90"/>
      <c r="TSK40" s="90"/>
      <c r="TSL40" s="90"/>
      <c r="TSM40" s="90"/>
      <c r="TSN40" s="90"/>
      <c r="TSO40" s="90"/>
      <c r="TSP40" s="90"/>
      <c r="TSQ40" s="90"/>
      <c r="TSR40" s="90"/>
      <c r="TSS40" s="90"/>
      <c r="TST40" s="90"/>
      <c r="TSU40" s="90"/>
      <c r="TSV40" s="90"/>
      <c r="TSW40" s="90"/>
      <c r="TSX40" s="90"/>
      <c r="TSY40" s="90"/>
      <c r="TSZ40" s="90"/>
      <c r="TTA40" s="90"/>
      <c r="TTB40" s="90"/>
      <c r="TTC40" s="90"/>
      <c r="TTD40" s="90"/>
      <c r="TTE40" s="90"/>
      <c r="TTF40" s="90"/>
      <c r="TTG40" s="90"/>
      <c r="TTH40" s="90"/>
      <c r="TTI40" s="90"/>
      <c r="TTJ40" s="90"/>
      <c r="TTK40" s="90"/>
      <c r="TTL40" s="90"/>
      <c r="TTM40" s="90"/>
      <c r="TTN40" s="90"/>
      <c r="TTO40" s="90"/>
      <c r="TTP40" s="90"/>
      <c r="TTQ40" s="90"/>
      <c r="TTR40" s="90"/>
      <c r="TTS40" s="90"/>
      <c r="TTT40" s="90"/>
      <c r="TTU40" s="90"/>
      <c r="TTV40" s="90"/>
      <c r="TTW40" s="90"/>
      <c r="TTX40" s="90"/>
      <c r="TTY40" s="90"/>
      <c r="TTZ40" s="90"/>
      <c r="TUA40" s="90"/>
      <c r="TUB40" s="90"/>
      <c r="TUC40" s="90"/>
      <c r="TUD40" s="90"/>
      <c r="TUE40" s="90"/>
      <c r="TUF40" s="90"/>
      <c r="TUG40" s="90"/>
      <c r="TUH40" s="90"/>
      <c r="TUI40" s="90"/>
      <c r="TUJ40" s="90"/>
      <c r="TUK40" s="90"/>
      <c r="TUL40" s="90"/>
      <c r="TUM40" s="90"/>
      <c r="TUN40" s="90"/>
      <c r="TUO40" s="90"/>
      <c r="TUP40" s="90"/>
      <c r="TUQ40" s="90"/>
      <c r="TUR40" s="90"/>
      <c r="TUS40" s="90"/>
      <c r="TUT40" s="90"/>
      <c r="TUU40" s="90"/>
      <c r="TUV40" s="90"/>
      <c r="TUW40" s="90"/>
      <c r="TUX40" s="90"/>
      <c r="TUY40" s="90"/>
      <c r="TUZ40" s="90"/>
      <c r="TVA40" s="90"/>
      <c r="TVB40" s="90"/>
      <c r="TVC40" s="90"/>
      <c r="TVD40" s="90"/>
      <c r="TVE40" s="90"/>
      <c r="TVF40" s="90"/>
      <c r="TVG40" s="90"/>
      <c r="TVH40" s="90"/>
      <c r="TVI40" s="90"/>
      <c r="TVJ40" s="90"/>
      <c r="TVK40" s="90"/>
      <c r="TVL40" s="90"/>
      <c r="TVM40" s="90"/>
      <c r="TVN40" s="90"/>
      <c r="TVO40" s="90"/>
      <c r="TVP40" s="90"/>
      <c r="TVQ40" s="90"/>
      <c r="TVR40" s="90"/>
      <c r="TVS40" s="90"/>
      <c r="TVT40" s="90"/>
      <c r="TVU40" s="90"/>
      <c r="TVV40" s="90"/>
      <c r="TVW40" s="90"/>
      <c r="TVX40" s="90"/>
      <c r="TVY40" s="90"/>
      <c r="TVZ40" s="90"/>
      <c r="TWA40" s="90"/>
      <c r="TWB40" s="90"/>
      <c r="TWC40" s="90"/>
      <c r="TWD40" s="90"/>
      <c r="TWE40" s="90"/>
      <c r="TWF40" s="90"/>
      <c r="TWG40" s="90"/>
      <c r="TWH40" s="90"/>
      <c r="TWI40" s="90"/>
      <c r="TWJ40" s="90"/>
      <c r="TWK40" s="90"/>
      <c r="TWL40" s="90"/>
      <c r="TWM40" s="90"/>
      <c r="TWN40" s="90"/>
      <c r="TWO40" s="90"/>
      <c r="TWP40" s="90"/>
      <c r="TWQ40" s="90"/>
      <c r="TWR40" s="90"/>
      <c r="TWS40" s="90"/>
      <c r="TWT40" s="90"/>
      <c r="TWU40" s="90"/>
      <c r="TWV40" s="90"/>
      <c r="TWW40" s="90"/>
      <c r="TWX40" s="90"/>
      <c r="TWY40" s="90"/>
      <c r="TWZ40" s="90"/>
      <c r="TXA40" s="90"/>
      <c r="TXB40" s="90"/>
      <c r="TXC40" s="90"/>
      <c r="TXD40" s="90"/>
      <c r="TXE40" s="90"/>
      <c r="TXF40" s="90"/>
      <c r="TXG40" s="90"/>
      <c r="TXH40" s="90"/>
      <c r="TXI40" s="90"/>
      <c r="TXJ40" s="90"/>
      <c r="TXK40" s="90"/>
      <c r="TXL40" s="90"/>
      <c r="TXM40" s="90"/>
      <c r="TXN40" s="90"/>
      <c r="TXO40" s="90"/>
      <c r="TXP40" s="90"/>
      <c r="TXQ40" s="90"/>
      <c r="TXR40" s="90"/>
      <c r="TXS40" s="90"/>
      <c r="TXT40" s="90"/>
      <c r="TXU40" s="90"/>
      <c r="TXV40" s="90"/>
      <c r="TXW40" s="90"/>
      <c r="TXX40" s="90"/>
      <c r="TXY40" s="90"/>
      <c r="TXZ40" s="90"/>
      <c r="TYA40" s="90"/>
      <c r="TYB40" s="90"/>
      <c r="TYC40" s="90"/>
      <c r="TYD40" s="90"/>
      <c r="TYE40" s="90"/>
      <c r="TYF40" s="90"/>
      <c r="TYG40" s="90"/>
      <c r="TYH40" s="90"/>
      <c r="TYI40" s="90"/>
      <c r="TYJ40" s="90"/>
      <c r="TYK40" s="90"/>
      <c r="TYL40" s="90"/>
      <c r="TYM40" s="90"/>
      <c r="TYN40" s="90"/>
      <c r="TYO40" s="90"/>
      <c r="TYP40" s="90"/>
      <c r="TYQ40" s="90"/>
      <c r="TYR40" s="90"/>
      <c r="TYS40" s="90"/>
      <c r="TYT40" s="90"/>
      <c r="TYU40" s="90"/>
      <c r="TYV40" s="90"/>
      <c r="TYW40" s="90"/>
      <c r="TYX40" s="90"/>
      <c r="TYY40" s="90"/>
      <c r="TYZ40" s="90"/>
      <c r="TZA40" s="90"/>
      <c r="TZB40" s="90"/>
      <c r="TZC40" s="90"/>
      <c r="TZD40" s="90"/>
      <c r="TZE40" s="90"/>
      <c r="TZF40" s="90"/>
      <c r="TZG40" s="90"/>
      <c r="TZH40" s="90"/>
      <c r="TZI40" s="90"/>
      <c r="TZJ40" s="90"/>
      <c r="TZK40" s="90"/>
      <c r="TZL40" s="90"/>
      <c r="TZM40" s="90"/>
      <c r="TZN40" s="90"/>
      <c r="TZO40" s="90"/>
      <c r="TZP40" s="90"/>
      <c r="TZQ40" s="90"/>
      <c r="TZR40" s="90"/>
      <c r="TZS40" s="90"/>
      <c r="TZT40" s="90"/>
      <c r="TZU40" s="90"/>
      <c r="TZV40" s="90"/>
      <c r="TZW40" s="90"/>
      <c r="TZX40" s="90"/>
      <c r="TZY40" s="90"/>
      <c r="TZZ40" s="90"/>
      <c r="UAA40" s="90"/>
      <c r="UAB40" s="90"/>
      <c r="UAC40" s="90"/>
      <c r="UAD40" s="90"/>
      <c r="UAE40" s="90"/>
      <c r="UAF40" s="90"/>
      <c r="UAG40" s="90"/>
      <c r="UAH40" s="90"/>
      <c r="UAI40" s="90"/>
      <c r="UAJ40" s="90"/>
      <c r="UAK40" s="90"/>
      <c r="UAL40" s="90"/>
      <c r="UAM40" s="90"/>
      <c r="UAN40" s="90"/>
      <c r="UAO40" s="90"/>
      <c r="UAP40" s="90"/>
      <c r="UAQ40" s="90"/>
      <c r="UAR40" s="90"/>
      <c r="UAS40" s="90"/>
      <c r="UAT40" s="90"/>
      <c r="UAU40" s="90"/>
      <c r="UAV40" s="90"/>
      <c r="UAW40" s="90"/>
      <c r="UAX40" s="90"/>
      <c r="UAY40" s="90"/>
      <c r="UAZ40" s="90"/>
      <c r="UBA40" s="90"/>
      <c r="UBB40" s="90"/>
      <c r="UBC40" s="90"/>
      <c r="UBD40" s="90"/>
      <c r="UBE40" s="90"/>
      <c r="UBF40" s="90"/>
      <c r="UBG40" s="90"/>
      <c r="UBH40" s="90"/>
      <c r="UBI40" s="90"/>
      <c r="UBJ40" s="90"/>
      <c r="UBK40" s="90"/>
      <c r="UBL40" s="90"/>
      <c r="UBM40" s="90"/>
      <c r="UBN40" s="90"/>
      <c r="UBO40" s="90"/>
      <c r="UBP40" s="90"/>
      <c r="UBQ40" s="90"/>
      <c r="UBR40" s="90"/>
      <c r="UBS40" s="90"/>
      <c r="UBT40" s="90"/>
      <c r="UBU40" s="90"/>
      <c r="UBV40" s="90"/>
      <c r="UBW40" s="90"/>
      <c r="UBX40" s="90"/>
      <c r="UBY40" s="90"/>
      <c r="UBZ40" s="90"/>
      <c r="UCA40" s="90"/>
      <c r="UCB40" s="90"/>
      <c r="UCC40" s="90"/>
      <c r="UCD40" s="90"/>
      <c r="UCE40" s="90"/>
      <c r="UCF40" s="90"/>
      <c r="UCG40" s="90"/>
      <c r="UCH40" s="90"/>
      <c r="UCI40" s="90"/>
      <c r="UCJ40" s="90"/>
      <c r="UCK40" s="90"/>
      <c r="UCL40" s="90"/>
      <c r="UCM40" s="90"/>
      <c r="UCN40" s="90"/>
      <c r="UCO40" s="90"/>
      <c r="UCP40" s="90"/>
      <c r="UCQ40" s="90"/>
      <c r="UCR40" s="90"/>
      <c r="UCS40" s="90"/>
      <c r="UCT40" s="90"/>
      <c r="UCU40" s="90"/>
      <c r="UCV40" s="90"/>
      <c r="UCW40" s="90"/>
      <c r="UCX40" s="90"/>
      <c r="UCY40" s="90"/>
      <c r="UCZ40" s="90"/>
      <c r="UDA40" s="90"/>
      <c r="UDB40" s="90"/>
      <c r="UDC40" s="90"/>
      <c r="UDD40" s="90"/>
      <c r="UDE40" s="90"/>
      <c r="UDF40" s="90"/>
      <c r="UDG40" s="90"/>
      <c r="UDH40" s="90"/>
      <c r="UDI40" s="90"/>
      <c r="UDJ40" s="90"/>
      <c r="UDK40" s="90"/>
      <c r="UDL40" s="90"/>
      <c r="UDM40" s="90"/>
      <c r="UDN40" s="90"/>
      <c r="UDO40" s="90"/>
      <c r="UDP40" s="90"/>
      <c r="UDQ40" s="90"/>
      <c r="UDR40" s="90"/>
      <c r="UDS40" s="90"/>
      <c r="UDT40" s="90"/>
      <c r="UDU40" s="90"/>
      <c r="UDV40" s="90"/>
      <c r="UDW40" s="90"/>
      <c r="UDX40" s="90"/>
      <c r="UDY40" s="90"/>
      <c r="UDZ40" s="90"/>
      <c r="UEA40" s="90"/>
      <c r="UEB40" s="90"/>
      <c r="UEC40" s="90"/>
      <c r="UED40" s="90"/>
      <c r="UEE40" s="90"/>
      <c r="UEF40" s="90"/>
      <c r="UEG40" s="90"/>
      <c r="UEH40" s="90"/>
      <c r="UEI40" s="90"/>
      <c r="UEJ40" s="90"/>
      <c r="UEK40" s="90"/>
      <c r="UEL40" s="90"/>
      <c r="UEM40" s="90"/>
      <c r="UEN40" s="90"/>
      <c r="UEO40" s="90"/>
      <c r="UEP40" s="90"/>
      <c r="UEQ40" s="90"/>
      <c r="UER40" s="90"/>
      <c r="UES40" s="90"/>
      <c r="UET40" s="90"/>
      <c r="UEU40" s="90"/>
      <c r="UEV40" s="90"/>
      <c r="UEW40" s="90"/>
      <c r="UEX40" s="90"/>
      <c r="UEY40" s="90"/>
      <c r="UEZ40" s="90"/>
      <c r="UFA40" s="90"/>
      <c r="UFB40" s="90"/>
      <c r="UFC40" s="90"/>
      <c r="UFD40" s="90"/>
      <c r="UFE40" s="90"/>
      <c r="UFF40" s="90"/>
      <c r="UFG40" s="90"/>
      <c r="UFH40" s="90"/>
      <c r="UFI40" s="90"/>
      <c r="UFJ40" s="90"/>
      <c r="UFK40" s="90"/>
      <c r="UFL40" s="90"/>
      <c r="UFM40" s="90"/>
      <c r="UFN40" s="90"/>
      <c r="UFO40" s="90"/>
      <c r="UFP40" s="90"/>
      <c r="UFQ40" s="90"/>
      <c r="UFR40" s="90"/>
      <c r="UFS40" s="90"/>
      <c r="UFT40" s="90"/>
      <c r="UFU40" s="90"/>
      <c r="UFV40" s="90"/>
      <c r="UFW40" s="90"/>
      <c r="UFX40" s="90"/>
      <c r="UFY40" s="90"/>
      <c r="UFZ40" s="90"/>
      <c r="UGA40" s="90"/>
      <c r="UGB40" s="90"/>
      <c r="UGC40" s="90"/>
      <c r="UGD40" s="90"/>
      <c r="UGE40" s="90"/>
      <c r="UGF40" s="90"/>
      <c r="UGG40" s="90"/>
      <c r="UGH40" s="90"/>
      <c r="UGI40" s="90"/>
      <c r="UGJ40" s="90"/>
      <c r="UGK40" s="90"/>
      <c r="UGL40" s="90"/>
      <c r="UGM40" s="90"/>
      <c r="UGN40" s="90"/>
      <c r="UGO40" s="90"/>
      <c r="UGP40" s="90"/>
      <c r="UGQ40" s="90"/>
      <c r="UGR40" s="90"/>
      <c r="UGS40" s="90"/>
      <c r="UGT40" s="90"/>
      <c r="UGU40" s="90"/>
      <c r="UGV40" s="90"/>
      <c r="UGW40" s="90"/>
      <c r="UGX40" s="90"/>
      <c r="UGY40" s="90"/>
      <c r="UGZ40" s="90"/>
      <c r="UHA40" s="90"/>
      <c r="UHB40" s="90"/>
      <c r="UHC40" s="90"/>
      <c r="UHD40" s="90"/>
      <c r="UHE40" s="90"/>
      <c r="UHF40" s="90"/>
      <c r="UHG40" s="90"/>
      <c r="UHH40" s="90"/>
      <c r="UHI40" s="90"/>
      <c r="UHJ40" s="90"/>
      <c r="UHK40" s="90"/>
      <c r="UHL40" s="90"/>
      <c r="UHM40" s="90"/>
      <c r="UHN40" s="90"/>
      <c r="UHO40" s="90"/>
      <c r="UHP40" s="90"/>
      <c r="UHQ40" s="90"/>
      <c r="UHR40" s="90"/>
      <c r="UHS40" s="90"/>
      <c r="UHT40" s="90"/>
      <c r="UHU40" s="90"/>
      <c r="UHV40" s="90"/>
      <c r="UHW40" s="90"/>
      <c r="UHX40" s="90"/>
      <c r="UHY40" s="90"/>
      <c r="UHZ40" s="90"/>
      <c r="UIA40" s="90"/>
      <c r="UIB40" s="90"/>
      <c r="UIC40" s="90"/>
      <c r="UID40" s="90"/>
      <c r="UIE40" s="90"/>
      <c r="UIF40" s="90"/>
      <c r="UIG40" s="90"/>
      <c r="UIH40" s="90"/>
      <c r="UII40" s="90"/>
      <c r="UIJ40" s="90"/>
      <c r="UIK40" s="90"/>
      <c r="UIL40" s="90"/>
      <c r="UIM40" s="90"/>
      <c r="UIN40" s="90"/>
      <c r="UIO40" s="90"/>
      <c r="UIP40" s="90"/>
      <c r="UIQ40" s="90"/>
      <c r="UIR40" s="90"/>
      <c r="UIS40" s="90"/>
      <c r="UIT40" s="90"/>
      <c r="UIU40" s="90"/>
      <c r="UIV40" s="90"/>
      <c r="UIW40" s="90"/>
      <c r="UIX40" s="90"/>
      <c r="UIY40" s="90"/>
      <c r="UIZ40" s="90"/>
      <c r="UJA40" s="90"/>
      <c r="UJB40" s="90"/>
      <c r="UJC40" s="90"/>
      <c r="UJD40" s="90"/>
      <c r="UJE40" s="90"/>
      <c r="UJF40" s="90"/>
      <c r="UJG40" s="90"/>
      <c r="UJH40" s="90"/>
      <c r="UJI40" s="90"/>
      <c r="UJJ40" s="90"/>
      <c r="UJK40" s="90"/>
      <c r="UJL40" s="90"/>
      <c r="UJM40" s="90"/>
      <c r="UJN40" s="90"/>
      <c r="UJO40" s="90"/>
      <c r="UJP40" s="90"/>
      <c r="UJQ40" s="90"/>
      <c r="UJR40" s="90"/>
      <c r="UJS40" s="90"/>
      <c r="UJT40" s="90"/>
      <c r="UJU40" s="90"/>
      <c r="UJV40" s="90"/>
      <c r="UJW40" s="90"/>
      <c r="UJX40" s="90"/>
      <c r="UJY40" s="90"/>
      <c r="UJZ40" s="90"/>
      <c r="UKA40" s="90"/>
      <c r="UKB40" s="90"/>
      <c r="UKC40" s="90"/>
      <c r="UKD40" s="90"/>
      <c r="UKE40" s="90"/>
      <c r="UKF40" s="90"/>
      <c r="UKG40" s="90"/>
      <c r="UKH40" s="90"/>
      <c r="UKI40" s="90"/>
      <c r="UKJ40" s="90"/>
      <c r="UKK40" s="90"/>
      <c r="UKL40" s="90"/>
      <c r="UKM40" s="90"/>
      <c r="UKN40" s="90"/>
      <c r="UKO40" s="90"/>
      <c r="UKP40" s="90"/>
      <c r="UKQ40" s="90"/>
      <c r="UKR40" s="90"/>
      <c r="UKS40" s="90"/>
      <c r="UKT40" s="90"/>
      <c r="UKU40" s="90"/>
      <c r="UKV40" s="90"/>
      <c r="UKW40" s="90"/>
      <c r="UKX40" s="90"/>
      <c r="UKY40" s="90"/>
      <c r="UKZ40" s="90"/>
      <c r="ULA40" s="90"/>
      <c r="ULB40" s="90"/>
      <c r="ULC40" s="90"/>
      <c r="ULD40" s="90"/>
      <c r="ULE40" s="90"/>
      <c r="ULF40" s="90"/>
      <c r="ULG40" s="90"/>
      <c r="ULH40" s="90"/>
      <c r="ULI40" s="90"/>
      <c r="ULJ40" s="90"/>
      <c r="ULK40" s="90"/>
      <c r="ULL40" s="90"/>
      <c r="ULM40" s="90"/>
      <c r="ULN40" s="90"/>
      <c r="ULO40" s="90"/>
      <c r="ULP40" s="90"/>
      <c r="ULQ40" s="90"/>
      <c r="ULR40" s="90"/>
      <c r="ULS40" s="90"/>
      <c r="ULT40" s="90"/>
      <c r="ULU40" s="90"/>
      <c r="ULV40" s="90"/>
      <c r="ULW40" s="90"/>
      <c r="ULX40" s="90"/>
      <c r="ULY40" s="90"/>
      <c r="ULZ40" s="90"/>
      <c r="UMA40" s="90"/>
      <c r="UMB40" s="90"/>
      <c r="UMC40" s="90"/>
      <c r="UMD40" s="90"/>
      <c r="UME40" s="90"/>
      <c r="UMF40" s="90"/>
      <c r="UMG40" s="90"/>
      <c r="UMH40" s="90"/>
      <c r="UMI40" s="90"/>
      <c r="UMJ40" s="90"/>
      <c r="UMK40" s="90"/>
      <c r="UML40" s="90"/>
      <c r="UMM40" s="90"/>
      <c r="UMN40" s="90"/>
      <c r="UMO40" s="90"/>
      <c r="UMP40" s="90"/>
      <c r="UMQ40" s="90"/>
      <c r="UMR40" s="90"/>
      <c r="UMS40" s="90"/>
      <c r="UMT40" s="90"/>
      <c r="UMU40" s="90"/>
      <c r="UMV40" s="90"/>
      <c r="UMW40" s="90"/>
      <c r="UMX40" s="90"/>
      <c r="UMY40" s="90"/>
      <c r="UMZ40" s="90"/>
      <c r="UNA40" s="90"/>
      <c r="UNB40" s="90"/>
      <c r="UNC40" s="90"/>
      <c r="UND40" s="90"/>
      <c r="UNE40" s="90"/>
      <c r="UNF40" s="90"/>
      <c r="UNG40" s="90"/>
      <c r="UNH40" s="90"/>
      <c r="UNI40" s="90"/>
      <c r="UNJ40" s="90"/>
      <c r="UNK40" s="90"/>
      <c r="UNL40" s="90"/>
      <c r="UNM40" s="90"/>
      <c r="UNN40" s="90"/>
      <c r="UNO40" s="90"/>
      <c r="UNP40" s="90"/>
      <c r="UNQ40" s="90"/>
      <c r="UNR40" s="90"/>
      <c r="UNS40" s="90"/>
      <c r="UNT40" s="90"/>
      <c r="UNU40" s="90"/>
      <c r="UNV40" s="90"/>
      <c r="UNW40" s="90"/>
      <c r="UNX40" s="90"/>
      <c r="UNY40" s="90"/>
      <c r="UNZ40" s="90"/>
      <c r="UOA40" s="90"/>
      <c r="UOB40" s="90"/>
      <c r="UOC40" s="90"/>
      <c r="UOD40" s="90"/>
      <c r="UOE40" s="90"/>
      <c r="UOF40" s="90"/>
      <c r="UOG40" s="90"/>
      <c r="UOH40" s="90"/>
      <c r="UOI40" s="90"/>
      <c r="UOJ40" s="90"/>
      <c r="UOK40" s="90"/>
      <c r="UOL40" s="90"/>
      <c r="UOM40" s="90"/>
      <c r="UON40" s="90"/>
      <c r="UOO40" s="90"/>
      <c r="UOP40" s="90"/>
      <c r="UOQ40" s="90"/>
      <c r="UOR40" s="90"/>
      <c r="UOS40" s="90"/>
      <c r="UOT40" s="90"/>
      <c r="UOU40" s="90"/>
      <c r="UOV40" s="90"/>
      <c r="UOW40" s="90"/>
      <c r="UOX40" s="90"/>
      <c r="UOY40" s="90"/>
      <c r="UOZ40" s="90"/>
      <c r="UPA40" s="90"/>
      <c r="UPB40" s="90"/>
      <c r="UPC40" s="90"/>
      <c r="UPD40" s="90"/>
      <c r="UPE40" s="90"/>
      <c r="UPF40" s="90"/>
      <c r="UPG40" s="90"/>
      <c r="UPH40" s="90"/>
      <c r="UPI40" s="90"/>
      <c r="UPJ40" s="90"/>
      <c r="UPK40" s="90"/>
      <c r="UPL40" s="90"/>
      <c r="UPM40" s="90"/>
      <c r="UPN40" s="90"/>
      <c r="UPO40" s="90"/>
      <c r="UPP40" s="90"/>
      <c r="UPQ40" s="90"/>
      <c r="UPR40" s="90"/>
      <c r="UPS40" s="90"/>
      <c r="UPT40" s="90"/>
      <c r="UPU40" s="90"/>
      <c r="UPV40" s="90"/>
      <c r="UPW40" s="90"/>
      <c r="UPX40" s="90"/>
      <c r="UPY40" s="90"/>
      <c r="UPZ40" s="90"/>
      <c r="UQA40" s="90"/>
      <c r="UQB40" s="90"/>
      <c r="UQC40" s="90"/>
      <c r="UQD40" s="90"/>
      <c r="UQE40" s="90"/>
      <c r="UQF40" s="90"/>
      <c r="UQG40" s="90"/>
      <c r="UQH40" s="90"/>
      <c r="UQI40" s="90"/>
      <c r="UQJ40" s="90"/>
      <c r="UQK40" s="90"/>
      <c r="UQL40" s="90"/>
      <c r="UQM40" s="90"/>
      <c r="UQN40" s="90"/>
      <c r="UQO40" s="90"/>
      <c r="UQP40" s="90"/>
      <c r="UQQ40" s="90"/>
      <c r="UQR40" s="90"/>
      <c r="UQS40" s="90"/>
      <c r="UQT40" s="90"/>
      <c r="UQU40" s="90"/>
      <c r="UQV40" s="90"/>
      <c r="UQW40" s="90"/>
      <c r="UQX40" s="90"/>
      <c r="UQY40" s="90"/>
      <c r="UQZ40" s="90"/>
      <c r="URA40" s="90"/>
      <c r="URB40" s="90"/>
      <c r="URC40" s="90"/>
      <c r="URD40" s="90"/>
      <c r="URE40" s="90"/>
      <c r="URF40" s="90"/>
      <c r="URG40" s="90"/>
      <c r="URH40" s="90"/>
      <c r="URI40" s="90"/>
      <c r="URJ40" s="90"/>
      <c r="URK40" s="90"/>
      <c r="URL40" s="90"/>
      <c r="URM40" s="90"/>
      <c r="URN40" s="90"/>
      <c r="URO40" s="90"/>
      <c r="URP40" s="90"/>
      <c r="URQ40" s="90"/>
      <c r="URR40" s="90"/>
      <c r="URS40" s="90"/>
      <c r="URT40" s="90"/>
      <c r="URU40" s="90"/>
      <c r="URV40" s="90"/>
      <c r="URW40" s="90"/>
      <c r="URX40" s="90"/>
      <c r="URY40" s="90"/>
      <c r="URZ40" s="90"/>
      <c r="USA40" s="90"/>
      <c r="USB40" s="90"/>
      <c r="USC40" s="90"/>
      <c r="USD40" s="90"/>
      <c r="USE40" s="90"/>
      <c r="USF40" s="90"/>
      <c r="USG40" s="90"/>
      <c r="USH40" s="90"/>
      <c r="USI40" s="90"/>
      <c r="USJ40" s="90"/>
      <c r="USK40" s="90"/>
      <c r="USL40" s="90"/>
      <c r="USM40" s="90"/>
      <c r="USN40" s="90"/>
      <c r="USO40" s="90"/>
      <c r="USP40" s="90"/>
      <c r="USQ40" s="90"/>
      <c r="USR40" s="90"/>
      <c r="USS40" s="90"/>
      <c r="UST40" s="90"/>
      <c r="USU40" s="90"/>
      <c r="USV40" s="90"/>
      <c r="USW40" s="90"/>
      <c r="USX40" s="90"/>
      <c r="USY40" s="90"/>
      <c r="USZ40" s="90"/>
      <c r="UTA40" s="90"/>
      <c r="UTB40" s="90"/>
      <c r="UTC40" s="90"/>
      <c r="UTD40" s="90"/>
      <c r="UTE40" s="90"/>
      <c r="UTF40" s="90"/>
      <c r="UTG40" s="90"/>
      <c r="UTH40" s="90"/>
      <c r="UTI40" s="90"/>
      <c r="UTJ40" s="90"/>
      <c r="UTK40" s="90"/>
      <c r="UTL40" s="90"/>
      <c r="UTM40" s="90"/>
      <c r="UTN40" s="90"/>
      <c r="UTO40" s="90"/>
      <c r="UTP40" s="90"/>
      <c r="UTQ40" s="90"/>
      <c r="UTR40" s="90"/>
      <c r="UTS40" s="90"/>
      <c r="UTT40" s="90"/>
      <c r="UTU40" s="90"/>
      <c r="UTV40" s="90"/>
      <c r="UTW40" s="90"/>
      <c r="UTX40" s="90"/>
      <c r="UTY40" s="90"/>
      <c r="UTZ40" s="90"/>
      <c r="UUA40" s="90"/>
      <c r="UUB40" s="90"/>
      <c r="UUC40" s="90"/>
      <c r="UUD40" s="90"/>
      <c r="UUE40" s="90"/>
      <c r="UUF40" s="90"/>
      <c r="UUG40" s="90"/>
      <c r="UUH40" s="90"/>
      <c r="UUI40" s="90"/>
      <c r="UUJ40" s="90"/>
      <c r="UUK40" s="90"/>
      <c r="UUL40" s="90"/>
      <c r="UUM40" s="90"/>
      <c r="UUN40" s="90"/>
      <c r="UUO40" s="90"/>
      <c r="UUP40" s="90"/>
      <c r="UUQ40" s="90"/>
      <c r="UUR40" s="90"/>
      <c r="UUS40" s="90"/>
      <c r="UUT40" s="90"/>
      <c r="UUU40" s="90"/>
      <c r="UUV40" s="90"/>
      <c r="UUW40" s="90"/>
      <c r="UUX40" s="90"/>
      <c r="UUY40" s="90"/>
      <c r="UUZ40" s="90"/>
      <c r="UVA40" s="90"/>
      <c r="UVB40" s="90"/>
      <c r="UVC40" s="90"/>
      <c r="UVD40" s="90"/>
      <c r="UVE40" s="90"/>
      <c r="UVF40" s="90"/>
      <c r="UVG40" s="90"/>
      <c r="UVH40" s="90"/>
      <c r="UVI40" s="90"/>
      <c r="UVJ40" s="90"/>
      <c r="UVK40" s="90"/>
      <c r="UVL40" s="90"/>
      <c r="UVM40" s="90"/>
      <c r="UVN40" s="90"/>
      <c r="UVO40" s="90"/>
      <c r="UVP40" s="90"/>
      <c r="UVQ40" s="90"/>
      <c r="UVR40" s="90"/>
      <c r="UVS40" s="90"/>
      <c r="UVT40" s="90"/>
      <c r="UVU40" s="90"/>
      <c r="UVV40" s="90"/>
      <c r="UVW40" s="90"/>
      <c r="UVX40" s="90"/>
      <c r="UVY40" s="90"/>
      <c r="UVZ40" s="90"/>
      <c r="UWA40" s="90"/>
      <c r="UWB40" s="90"/>
      <c r="UWC40" s="90"/>
      <c r="UWD40" s="90"/>
      <c r="UWE40" s="90"/>
      <c r="UWF40" s="90"/>
      <c r="UWG40" s="90"/>
      <c r="UWH40" s="90"/>
      <c r="UWI40" s="90"/>
      <c r="UWJ40" s="90"/>
      <c r="UWK40" s="90"/>
      <c r="UWL40" s="90"/>
      <c r="UWM40" s="90"/>
      <c r="UWN40" s="90"/>
      <c r="UWO40" s="90"/>
      <c r="UWP40" s="90"/>
      <c r="UWQ40" s="90"/>
      <c r="UWR40" s="90"/>
      <c r="UWS40" s="90"/>
      <c r="UWT40" s="90"/>
      <c r="UWU40" s="90"/>
      <c r="UWV40" s="90"/>
      <c r="UWW40" s="90"/>
      <c r="UWX40" s="90"/>
      <c r="UWY40" s="90"/>
      <c r="UWZ40" s="90"/>
      <c r="UXA40" s="90"/>
      <c r="UXB40" s="90"/>
      <c r="UXC40" s="90"/>
      <c r="UXD40" s="90"/>
      <c r="UXE40" s="90"/>
      <c r="UXF40" s="90"/>
      <c r="UXG40" s="90"/>
      <c r="UXH40" s="90"/>
      <c r="UXI40" s="90"/>
      <c r="UXJ40" s="90"/>
      <c r="UXK40" s="90"/>
      <c r="UXL40" s="90"/>
      <c r="UXM40" s="90"/>
      <c r="UXN40" s="90"/>
      <c r="UXO40" s="90"/>
      <c r="UXP40" s="90"/>
      <c r="UXQ40" s="90"/>
      <c r="UXR40" s="90"/>
      <c r="UXS40" s="90"/>
      <c r="UXT40" s="90"/>
      <c r="UXU40" s="90"/>
      <c r="UXV40" s="90"/>
      <c r="UXW40" s="90"/>
      <c r="UXX40" s="90"/>
      <c r="UXY40" s="90"/>
      <c r="UXZ40" s="90"/>
      <c r="UYA40" s="90"/>
      <c r="UYB40" s="90"/>
      <c r="UYC40" s="90"/>
      <c r="UYD40" s="90"/>
      <c r="UYE40" s="90"/>
      <c r="UYF40" s="90"/>
      <c r="UYG40" s="90"/>
      <c r="UYH40" s="90"/>
      <c r="UYI40" s="90"/>
      <c r="UYJ40" s="90"/>
      <c r="UYK40" s="90"/>
      <c r="UYL40" s="90"/>
      <c r="UYM40" s="90"/>
      <c r="UYN40" s="90"/>
      <c r="UYO40" s="90"/>
      <c r="UYP40" s="90"/>
      <c r="UYQ40" s="90"/>
      <c r="UYR40" s="90"/>
      <c r="UYS40" s="90"/>
      <c r="UYT40" s="90"/>
      <c r="UYU40" s="90"/>
      <c r="UYV40" s="90"/>
      <c r="UYW40" s="90"/>
      <c r="UYX40" s="90"/>
      <c r="UYY40" s="90"/>
      <c r="UYZ40" s="90"/>
      <c r="UZA40" s="90"/>
      <c r="UZB40" s="90"/>
      <c r="UZC40" s="90"/>
      <c r="UZD40" s="90"/>
      <c r="UZE40" s="90"/>
      <c r="UZF40" s="90"/>
      <c r="UZG40" s="90"/>
      <c r="UZH40" s="90"/>
      <c r="UZI40" s="90"/>
      <c r="UZJ40" s="90"/>
      <c r="UZK40" s="90"/>
      <c r="UZL40" s="90"/>
      <c r="UZM40" s="90"/>
      <c r="UZN40" s="90"/>
      <c r="UZO40" s="90"/>
      <c r="UZP40" s="90"/>
      <c r="UZQ40" s="90"/>
      <c r="UZR40" s="90"/>
      <c r="UZS40" s="90"/>
      <c r="UZT40" s="90"/>
      <c r="UZU40" s="90"/>
      <c r="UZV40" s="90"/>
      <c r="UZW40" s="90"/>
      <c r="UZX40" s="90"/>
      <c r="UZY40" s="90"/>
      <c r="UZZ40" s="90"/>
      <c r="VAA40" s="90"/>
      <c r="VAB40" s="90"/>
      <c r="VAC40" s="90"/>
      <c r="VAD40" s="90"/>
      <c r="VAE40" s="90"/>
      <c r="VAF40" s="90"/>
      <c r="VAG40" s="90"/>
      <c r="VAH40" s="90"/>
      <c r="VAI40" s="90"/>
      <c r="VAJ40" s="90"/>
      <c r="VAK40" s="90"/>
      <c r="VAL40" s="90"/>
      <c r="VAM40" s="90"/>
      <c r="VAN40" s="90"/>
      <c r="VAO40" s="90"/>
      <c r="VAP40" s="90"/>
      <c r="VAQ40" s="90"/>
      <c r="VAR40" s="90"/>
      <c r="VAS40" s="90"/>
      <c r="VAT40" s="90"/>
      <c r="VAU40" s="90"/>
      <c r="VAV40" s="90"/>
      <c r="VAW40" s="90"/>
      <c r="VAX40" s="90"/>
      <c r="VAY40" s="90"/>
      <c r="VAZ40" s="90"/>
      <c r="VBA40" s="90"/>
      <c r="VBB40" s="90"/>
      <c r="VBC40" s="90"/>
      <c r="VBD40" s="90"/>
      <c r="VBE40" s="90"/>
      <c r="VBF40" s="90"/>
      <c r="VBG40" s="90"/>
      <c r="VBH40" s="90"/>
      <c r="VBI40" s="90"/>
      <c r="VBJ40" s="90"/>
      <c r="VBK40" s="90"/>
      <c r="VBL40" s="90"/>
      <c r="VBM40" s="90"/>
      <c r="VBN40" s="90"/>
      <c r="VBO40" s="90"/>
      <c r="VBP40" s="90"/>
      <c r="VBQ40" s="90"/>
      <c r="VBR40" s="90"/>
      <c r="VBS40" s="90"/>
      <c r="VBT40" s="90"/>
      <c r="VBU40" s="90"/>
      <c r="VBV40" s="90"/>
      <c r="VBW40" s="90"/>
      <c r="VBX40" s="90"/>
      <c r="VBY40" s="90"/>
      <c r="VBZ40" s="90"/>
      <c r="VCA40" s="90"/>
      <c r="VCB40" s="90"/>
      <c r="VCC40" s="90"/>
      <c r="VCD40" s="90"/>
      <c r="VCE40" s="90"/>
      <c r="VCF40" s="90"/>
      <c r="VCG40" s="90"/>
      <c r="VCH40" s="90"/>
      <c r="VCI40" s="90"/>
      <c r="VCJ40" s="90"/>
      <c r="VCK40" s="90"/>
      <c r="VCL40" s="90"/>
      <c r="VCM40" s="90"/>
      <c r="VCN40" s="90"/>
      <c r="VCO40" s="90"/>
      <c r="VCP40" s="90"/>
      <c r="VCQ40" s="90"/>
      <c r="VCR40" s="90"/>
      <c r="VCS40" s="90"/>
      <c r="VCT40" s="90"/>
      <c r="VCU40" s="90"/>
      <c r="VCV40" s="90"/>
      <c r="VCW40" s="90"/>
      <c r="VCX40" s="90"/>
      <c r="VCY40" s="90"/>
      <c r="VCZ40" s="90"/>
      <c r="VDA40" s="90"/>
      <c r="VDB40" s="90"/>
      <c r="VDC40" s="90"/>
      <c r="VDD40" s="90"/>
      <c r="VDE40" s="90"/>
      <c r="VDF40" s="90"/>
      <c r="VDG40" s="90"/>
      <c r="VDH40" s="90"/>
      <c r="VDI40" s="90"/>
      <c r="VDJ40" s="90"/>
      <c r="VDK40" s="90"/>
      <c r="VDL40" s="90"/>
      <c r="VDM40" s="90"/>
      <c r="VDN40" s="90"/>
      <c r="VDO40" s="90"/>
      <c r="VDP40" s="90"/>
      <c r="VDQ40" s="90"/>
      <c r="VDR40" s="90"/>
      <c r="VDS40" s="90"/>
      <c r="VDT40" s="90"/>
      <c r="VDU40" s="90"/>
      <c r="VDV40" s="90"/>
      <c r="VDW40" s="90"/>
      <c r="VDX40" s="90"/>
      <c r="VDY40" s="90"/>
      <c r="VDZ40" s="90"/>
      <c r="VEA40" s="90"/>
      <c r="VEB40" s="90"/>
      <c r="VEC40" s="90"/>
      <c r="VED40" s="90"/>
      <c r="VEE40" s="90"/>
      <c r="VEF40" s="90"/>
      <c r="VEG40" s="90"/>
      <c r="VEH40" s="90"/>
      <c r="VEI40" s="90"/>
      <c r="VEJ40" s="90"/>
      <c r="VEK40" s="90"/>
      <c r="VEL40" s="90"/>
      <c r="VEM40" s="90"/>
      <c r="VEN40" s="90"/>
      <c r="VEO40" s="90"/>
      <c r="VEP40" s="90"/>
      <c r="VEQ40" s="90"/>
      <c r="VER40" s="90"/>
      <c r="VES40" s="90"/>
      <c r="VET40" s="90"/>
      <c r="VEU40" s="90"/>
      <c r="VEV40" s="90"/>
      <c r="VEW40" s="90"/>
      <c r="VEX40" s="90"/>
      <c r="VEY40" s="90"/>
      <c r="VEZ40" s="90"/>
      <c r="VFA40" s="90"/>
      <c r="VFB40" s="90"/>
      <c r="VFC40" s="90"/>
      <c r="VFD40" s="90"/>
      <c r="VFE40" s="90"/>
      <c r="VFF40" s="90"/>
      <c r="VFG40" s="90"/>
      <c r="VFH40" s="90"/>
      <c r="VFI40" s="90"/>
      <c r="VFJ40" s="90"/>
      <c r="VFK40" s="90"/>
      <c r="VFL40" s="90"/>
      <c r="VFM40" s="90"/>
      <c r="VFN40" s="90"/>
      <c r="VFO40" s="90"/>
      <c r="VFP40" s="90"/>
      <c r="VFQ40" s="90"/>
      <c r="VFR40" s="90"/>
      <c r="VFS40" s="90"/>
      <c r="VFT40" s="90"/>
      <c r="VFU40" s="90"/>
      <c r="VFV40" s="90"/>
      <c r="VFW40" s="90"/>
      <c r="VFX40" s="90"/>
      <c r="VFY40" s="90"/>
      <c r="VFZ40" s="90"/>
      <c r="VGA40" s="90"/>
      <c r="VGB40" s="90"/>
      <c r="VGC40" s="90"/>
      <c r="VGD40" s="90"/>
      <c r="VGE40" s="90"/>
      <c r="VGF40" s="90"/>
      <c r="VGG40" s="90"/>
      <c r="VGH40" s="90"/>
      <c r="VGI40" s="90"/>
      <c r="VGJ40" s="90"/>
      <c r="VGK40" s="90"/>
      <c r="VGL40" s="90"/>
      <c r="VGM40" s="90"/>
      <c r="VGN40" s="90"/>
      <c r="VGO40" s="90"/>
      <c r="VGP40" s="90"/>
      <c r="VGQ40" s="90"/>
      <c r="VGR40" s="90"/>
      <c r="VGS40" s="90"/>
      <c r="VGT40" s="90"/>
      <c r="VGU40" s="90"/>
      <c r="VGV40" s="90"/>
      <c r="VGW40" s="90"/>
      <c r="VGX40" s="90"/>
      <c r="VGY40" s="90"/>
      <c r="VGZ40" s="90"/>
      <c r="VHA40" s="90"/>
      <c r="VHB40" s="90"/>
      <c r="VHC40" s="90"/>
      <c r="VHD40" s="90"/>
      <c r="VHE40" s="90"/>
      <c r="VHF40" s="90"/>
      <c r="VHG40" s="90"/>
      <c r="VHH40" s="90"/>
      <c r="VHI40" s="90"/>
      <c r="VHJ40" s="90"/>
      <c r="VHK40" s="90"/>
      <c r="VHL40" s="90"/>
      <c r="VHM40" s="90"/>
      <c r="VHN40" s="90"/>
      <c r="VHO40" s="90"/>
      <c r="VHP40" s="90"/>
      <c r="VHQ40" s="90"/>
      <c r="VHR40" s="90"/>
      <c r="VHS40" s="90"/>
      <c r="VHT40" s="90"/>
      <c r="VHU40" s="90"/>
      <c r="VHV40" s="90"/>
      <c r="VHW40" s="90"/>
      <c r="VHX40" s="90"/>
      <c r="VHY40" s="90"/>
      <c r="VHZ40" s="90"/>
      <c r="VIA40" s="90"/>
      <c r="VIB40" s="90"/>
      <c r="VIC40" s="90"/>
      <c r="VID40" s="90"/>
      <c r="VIE40" s="90"/>
      <c r="VIF40" s="90"/>
      <c r="VIG40" s="90"/>
      <c r="VIH40" s="90"/>
      <c r="VII40" s="90"/>
      <c r="VIJ40" s="90"/>
      <c r="VIK40" s="90"/>
      <c r="VIL40" s="90"/>
      <c r="VIM40" s="90"/>
      <c r="VIN40" s="90"/>
      <c r="VIO40" s="90"/>
      <c r="VIP40" s="90"/>
      <c r="VIQ40" s="90"/>
      <c r="VIR40" s="90"/>
      <c r="VIS40" s="90"/>
      <c r="VIT40" s="90"/>
      <c r="VIU40" s="90"/>
      <c r="VIV40" s="90"/>
      <c r="VIW40" s="90"/>
      <c r="VIX40" s="90"/>
      <c r="VIY40" s="90"/>
      <c r="VIZ40" s="90"/>
      <c r="VJA40" s="90"/>
      <c r="VJB40" s="90"/>
      <c r="VJC40" s="90"/>
      <c r="VJD40" s="90"/>
      <c r="VJE40" s="90"/>
      <c r="VJF40" s="90"/>
      <c r="VJG40" s="90"/>
      <c r="VJH40" s="90"/>
      <c r="VJI40" s="90"/>
      <c r="VJJ40" s="90"/>
      <c r="VJK40" s="90"/>
      <c r="VJL40" s="90"/>
      <c r="VJM40" s="90"/>
      <c r="VJN40" s="90"/>
      <c r="VJO40" s="90"/>
      <c r="VJP40" s="90"/>
      <c r="VJQ40" s="90"/>
      <c r="VJR40" s="90"/>
      <c r="VJS40" s="90"/>
      <c r="VJT40" s="90"/>
      <c r="VJU40" s="90"/>
      <c r="VJV40" s="90"/>
      <c r="VJW40" s="90"/>
      <c r="VJX40" s="90"/>
      <c r="VJY40" s="90"/>
      <c r="VJZ40" s="90"/>
      <c r="VKA40" s="90"/>
      <c r="VKB40" s="90"/>
      <c r="VKC40" s="90"/>
      <c r="VKD40" s="90"/>
      <c r="VKE40" s="90"/>
      <c r="VKF40" s="90"/>
      <c r="VKG40" s="90"/>
      <c r="VKH40" s="90"/>
      <c r="VKI40" s="90"/>
      <c r="VKJ40" s="90"/>
      <c r="VKK40" s="90"/>
      <c r="VKL40" s="90"/>
      <c r="VKM40" s="90"/>
      <c r="VKN40" s="90"/>
      <c r="VKO40" s="90"/>
      <c r="VKP40" s="90"/>
      <c r="VKQ40" s="90"/>
      <c r="VKR40" s="90"/>
      <c r="VKS40" s="90"/>
      <c r="VKT40" s="90"/>
      <c r="VKU40" s="90"/>
      <c r="VKV40" s="90"/>
      <c r="VKW40" s="90"/>
      <c r="VKX40" s="90"/>
      <c r="VKY40" s="90"/>
      <c r="VKZ40" s="90"/>
      <c r="VLA40" s="90"/>
      <c r="VLB40" s="90"/>
      <c r="VLC40" s="90"/>
      <c r="VLD40" s="90"/>
      <c r="VLE40" s="90"/>
      <c r="VLF40" s="90"/>
      <c r="VLG40" s="90"/>
      <c r="VLH40" s="90"/>
      <c r="VLI40" s="90"/>
      <c r="VLJ40" s="90"/>
      <c r="VLK40" s="90"/>
      <c r="VLL40" s="90"/>
      <c r="VLM40" s="90"/>
      <c r="VLN40" s="90"/>
      <c r="VLO40" s="90"/>
      <c r="VLP40" s="90"/>
      <c r="VLQ40" s="90"/>
      <c r="VLR40" s="90"/>
      <c r="VLS40" s="90"/>
      <c r="VLT40" s="90"/>
      <c r="VLU40" s="90"/>
      <c r="VLV40" s="90"/>
      <c r="VLW40" s="90"/>
      <c r="VLX40" s="90"/>
      <c r="VLY40" s="90"/>
      <c r="VLZ40" s="90"/>
      <c r="VMA40" s="90"/>
      <c r="VMB40" s="90"/>
      <c r="VMC40" s="90"/>
      <c r="VMD40" s="90"/>
      <c r="VME40" s="90"/>
      <c r="VMF40" s="90"/>
      <c r="VMG40" s="90"/>
      <c r="VMH40" s="90"/>
      <c r="VMI40" s="90"/>
      <c r="VMJ40" s="90"/>
      <c r="VMK40" s="90"/>
      <c r="VML40" s="90"/>
      <c r="VMM40" s="90"/>
      <c r="VMN40" s="90"/>
      <c r="VMO40" s="90"/>
      <c r="VMP40" s="90"/>
      <c r="VMQ40" s="90"/>
      <c r="VMR40" s="90"/>
      <c r="VMS40" s="90"/>
      <c r="VMT40" s="90"/>
      <c r="VMU40" s="90"/>
      <c r="VMV40" s="90"/>
      <c r="VMW40" s="90"/>
      <c r="VMX40" s="90"/>
      <c r="VMY40" s="90"/>
      <c r="VMZ40" s="90"/>
      <c r="VNA40" s="90"/>
      <c r="VNB40" s="90"/>
      <c r="VNC40" s="90"/>
      <c r="VND40" s="90"/>
      <c r="VNE40" s="90"/>
      <c r="VNF40" s="90"/>
      <c r="VNG40" s="90"/>
      <c r="VNH40" s="90"/>
      <c r="VNI40" s="90"/>
      <c r="VNJ40" s="90"/>
      <c r="VNK40" s="90"/>
      <c r="VNL40" s="90"/>
      <c r="VNM40" s="90"/>
      <c r="VNN40" s="90"/>
      <c r="VNO40" s="90"/>
      <c r="VNP40" s="90"/>
      <c r="VNQ40" s="90"/>
      <c r="VNR40" s="90"/>
      <c r="VNS40" s="90"/>
      <c r="VNT40" s="90"/>
      <c r="VNU40" s="90"/>
      <c r="VNV40" s="90"/>
      <c r="VNW40" s="90"/>
      <c r="VNX40" s="90"/>
      <c r="VNY40" s="90"/>
      <c r="VNZ40" s="90"/>
      <c r="VOA40" s="90"/>
      <c r="VOB40" s="90"/>
      <c r="VOC40" s="90"/>
      <c r="VOD40" s="90"/>
      <c r="VOE40" s="90"/>
      <c r="VOF40" s="90"/>
      <c r="VOG40" s="90"/>
      <c r="VOH40" s="90"/>
      <c r="VOI40" s="90"/>
      <c r="VOJ40" s="90"/>
      <c r="VOK40" s="90"/>
      <c r="VOL40" s="90"/>
      <c r="VOM40" s="90"/>
      <c r="VON40" s="90"/>
      <c r="VOO40" s="90"/>
      <c r="VOP40" s="90"/>
      <c r="VOQ40" s="90"/>
      <c r="VOR40" s="90"/>
      <c r="VOS40" s="90"/>
      <c r="VOT40" s="90"/>
      <c r="VOU40" s="90"/>
      <c r="VOV40" s="90"/>
      <c r="VOW40" s="90"/>
      <c r="VOX40" s="90"/>
      <c r="VOY40" s="90"/>
      <c r="VOZ40" s="90"/>
      <c r="VPA40" s="90"/>
      <c r="VPB40" s="90"/>
      <c r="VPC40" s="90"/>
      <c r="VPD40" s="90"/>
      <c r="VPE40" s="90"/>
      <c r="VPF40" s="90"/>
      <c r="VPG40" s="90"/>
      <c r="VPH40" s="90"/>
      <c r="VPI40" s="90"/>
      <c r="VPJ40" s="90"/>
      <c r="VPK40" s="90"/>
      <c r="VPL40" s="90"/>
      <c r="VPM40" s="90"/>
      <c r="VPN40" s="90"/>
      <c r="VPO40" s="90"/>
      <c r="VPP40" s="90"/>
      <c r="VPQ40" s="90"/>
      <c r="VPR40" s="90"/>
      <c r="VPS40" s="90"/>
      <c r="VPT40" s="90"/>
      <c r="VPU40" s="90"/>
      <c r="VPV40" s="90"/>
      <c r="VPW40" s="90"/>
      <c r="VPX40" s="90"/>
      <c r="VPY40" s="90"/>
      <c r="VPZ40" s="90"/>
      <c r="VQA40" s="90"/>
      <c r="VQB40" s="90"/>
      <c r="VQC40" s="90"/>
      <c r="VQD40" s="90"/>
      <c r="VQE40" s="90"/>
      <c r="VQF40" s="90"/>
      <c r="VQG40" s="90"/>
      <c r="VQH40" s="90"/>
      <c r="VQI40" s="90"/>
      <c r="VQJ40" s="90"/>
      <c r="VQK40" s="90"/>
      <c r="VQL40" s="90"/>
      <c r="VQM40" s="90"/>
      <c r="VQN40" s="90"/>
      <c r="VQO40" s="90"/>
      <c r="VQP40" s="90"/>
      <c r="VQQ40" s="90"/>
      <c r="VQR40" s="90"/>
      <c r="VQS40" s="90"/>
      <c r="VQT40" s="90"/>
      <c r="VQU40" s="90"/>
      <c r="VQV40" s="90"/>
      <c r="VQW40" s="90"/>
      <c r="VQX40" s="90"/>
      <c r="VQY40" s="90"/>
      <c r="VQZ40" s="90"/>
      <c r="VRA40" s="90"/>
      <c r="VRB40" s="90"/>
      <c r="VRC40" s="90"/>
      <c r="VRD40" s="90"/>
      <c r="VRE40" s="90"/>
      <c r="VRF40" s="90"/>
      <c r="VRG40" s="90"/>
      <c r="VRH40" s="90"/>
      <c r="VRI40" s="90"/>
      <c r="VRJ40" s="90"/>
      <c r="VRK40" s="90"/>
      <c r="VRL40" s="90"/>
      <c r="VRM40" s="90"/>
      <c r="VRN40" s="90"/>
      <c r="VRO40" s="90"/>
      <c r="VRP40" s="90"/>
      <c r="VRQ40" s="90"/>
      <c r="VRR40" s="90"/>
      <c r="VRS40" s="90"/>
      <c r="VRT40" s="90"/>
      <c r="VRU40" s="90"/>
      <c r="VRV40" s="90"/>
      <c r="VRW40" s="90"/>
      <c r="VRX40" s="90"/>
      <c r="VRY40" s="90"/>
      <c r="VRZ40" s="90"/>
      <c r="VSA40" s="90"/>
      <c r="VSB40" s="90"/>
      <c r="VSC40" s="90"/>
      <c r="VSD40" s="90"/>
      <c r="VSE40" s="90"/>
      <c r="VSF40" s="90"/>
      <c r="VSG40" s="90"/>
      <c r="VSH40" s="90"/>
      <c r="VSI40" s="90"/>
      <c r="VSJ40" s="90"/>
      <c r="VSK40" s="90"/>
      <c r="VSL40" s="90"/>
      <c r="VSM40" s="90"/>
      <c r="VSN40" s="90"/>
      <c r="VSO40" s="90"/>
      <c r="VSP40" s="90"/>
      <c r="VSQ40" s="90"/>
      <c r="VSR40" s="90"/>
      <c r="VSS40" s="90"/>
      <c r="VST40" s="90"/>
      <c r="VSU40" s="90"/>
      <c r="VSV40" s="90"/>
      <c r="VSW40" s="90"/>
      <c r="VSX40" s="90"/>
      <c r="VSY40" s="90"/>
      <c r="VSZ40" s="90"/>
      <c r="VTA40" s="90"/>
      <c r="VTB40" s="90"/>
      <c r="VTC40" s="90"/>
      <c r="VTD40" s="90"/>
      <c r="VTE40" s="90"/>
      <c r="VTF40" s="90"/>
      <c r="VTG40" s="90"/>
      <c r="VTH40" s="90"/>
      <c r="VTI40" s="90"/>
      <c r="VTJ40" s="90"/>
      <c r="VTK40" s="90"/>
      <c r="VTL40" s="90"/>
      <c r="VTM40" s="90"/>
      <c r="VTN40" s="90"/>
      <c r="VTO40" s="90"/>
      <c r="VTP40" s="90"/>
      <c r="VTQ40" s="90"/>
      <c r="VTR40" s="90"/>
      <c r="VTS40" s="90"/>
      <c r="VTT40" s="90"/>
      <c r="VTU40" s="90"/>
      <c r="VTV40" s="90"/>
      <c r="VTW40" s="90"/>
      <c r="VTX40" s="90"/>
      <c r="VTY40" s="90"/>
      <c r="VTZ40" s="90"/>
      <c r="VUA40" s="90"/>
      <c r="VUB40" s="90"/>
      <c r="VUC40" s="90"/>
      <c r="VUD40" s="90"/>
      <c r="VUE40" s="90"/>
      <c r="VUF40" s="90"/>
      <c r="VUG40" s="90"/>
      <c r="VUH40" s="90"/>
      <c r="VUI40" s="90"/>
      <c r="VUJ40" s="90"/>
      <c r="VUK40" s="90"/>
      <c r="VUL40" s="90"/>
      <c r="VUM40" s="90"/>
      <c r="VUN40" s="90"/>
      <c r="VUO40" s="90"/>
      <c r="VUP40" s="90"/>
      <c r="VUQ40" s="90"/>
      <c r="VUR40" s="90"/>
      <c r="VUS40" s="90"/>
      <c r="VUT40" s="90"/>
      <c r="VUU40" s="90"/>
      <c r="VUV40" s="90"/>
      <c r="VUW40" s="90"/>
      <c r="VUX40" s="90"/>
      <c r="VUY40" s="90"/>
      <c r="VUZ40" s="90"/>
      <c r="VVA40" s="90"/>
      <c r="VVB40" s="90"/>
      <c r="VVC40" s="90"/>
      <c r="VVD40" s="90"/>
      <c r="VVE40" s="90"/>
      <c r="VVF40" s="90"/>
      <c r="VVG40" s="90"/>
      <c r="VVH40" s="90"/>
      <c r="VVI40" s="90"/>
      <c r="VVJ40" s="90"/>
      <c r="VVK40" s="90"/>
      <c r="VVL40" s="90"/>
      <c r="VVM40" s="90"/>
      <c r="VVN40" s="90"/>
      <c r="VVO40" s="90"/>
      <c r="VVP40" s="90"/>
      <c r="VVQ40" s="90"/>
      <c r="VVR40" s="90"/>
      <c r="VVS40" s="90"/>
      <c r="VVT40" s="90"/>
      <c r="VVU40" s="90"/>
      <c r="VVV40" s="90"/>
      <c r="VVW40" s="90"/>
      <c r="VVX40" s="90"/>
      <c r="VVY40" s="90"/>
      <c r="VVZ40" s="90"/>
      <c r="VWA40" s="90"/>
      <c r="VWB40" s="90"/>
      <c r="VWC40" s="90"/>
      <c r="VWD40" s="90"/>
      <c r="VWE40" s="90"/>
      <c r="VWF40" s="90"/>
      <c r="VWG40" s="90"/>
      <c r="VWH40" s="90"/>
      <c r="VWI40" s="90"/>
      <c r="VWJ40" s="90"/>
      <c r="VWK40" s="90"/>
      <c r="VWL40" s="90"/>
      <c r="VWM40" s="90"/>
      <c r="VWN40" s="90"/>
      <c r="VWO40" s="90"/>
      <c r="VWP40" s="90"/>
      <c r="VWQ40" s="90"/>
      <c r="VWR40" s="90"/>
      <c r="VWS40" s="90"/>
      <c r="VWT40" s="90"/>
      <c r="VWU40" s="90"/>
      <c r="VWV40" s="90"/>
      <c r="VWW40" s="90"/>
      <c r="VWX40" s="90"/>
      <c r="VWY40" s="90"/>
      <c r="VWZ40" s="90"/>
      <c r="VXA40" s="90"/>
      <c r="VXB40" s="90"/>
      <c r="VXC40" s="90"/>
      <c r="VXD40" s="90"/>
      <c r="VXE40" s="90"/>
      <c r="VXF40" s="90"/>
      <c r="VXG40" s="90"/>
      <c r="VXH40" s="90"/>
      <c r="VXI40" s="90"/>
      <c r="VXJ40" s="90"/>
      <c r="VXK40" s="90"/>
      <c r="VXL40" s="90"/>
      <c r="VXM40" s="90"/>
      <c r="VXN40" s="90"/>
      <c r="VXO40" s="90"/>
      <c r="VXP40" s="90"/>
      <c r="VXQ40" s="90"/>
      <c r="VXR40" s="90"/>
      <c r="VXS40" s="90"/>
      <c r="VXT40" s="90"/>
      <c r="VXU40" s="90"/>
      <c r="VXV40" s="90"/>
      <c r="VXW40" s="90"/>
      <c r="VXX40" s="90"/>
      <c r="VXY40" s="90"/>
      <c r="VXZ40" s="90"/>
      <c r="VYA40" s="90"/>
      <c r="VYB40" s="90"/>
      <c r="VYC40" s="90"/>
      <c r="VYD40" s="90"/>
      <c r="VYE40" s="90"/>
      <c r="VYF40" s="90"/>
      <c r="VYG40" s="90"/>
      <c r="VYH40" s="90"/>
      <c r="VYI40" s="90"/>
      <c r="VYJ40" s="90"/>
      <c r="VYK40" s="90"/>
      <c r="VYL40" s="90"/>
      <c r="VYM40" s="90"/>
      <c r="VYN40" s="90"/>
      <c r="VYO40" s="90"/>
      <c r="VYP40" s="90"/>
      <c r="VYQ40" s="90"/>
      <c r="VYR40" s="90"/>
      <c r="VYS40" s="90"/>
      <c r="VYT40" s="90"/>
      <c r="VYU40" s="90"/>
      <c r="VYV40" s="90"/>
      <c r="VYW40" s="90"/>
      <c r="VYX40" s="90"/>
      <c r="VYY40" s="90"/>
      <c r="VYZ40" s="90"/>
      <c r="VZA40" s="90"/>
      <c r="VZB40" s="90"/>
      <c r="VZC40" s="90"/>
      <c r="VZD40" s="90"/>
      <c r="VZE40" s="90"/>
      <c r="VZF40" s="90"/>
      <c r="VZG40" s="90"/>
      <c r="VZH40" s="90"/>
      <c r="VZI40" s="90"/>
      <c r="VZJ40" s="90"/>
      <c r="VZK40" s="90"/>
      <c r="VZL40" s="90"/>
      <c r="VZM40" s="90"/>
      <c r="VZN40" s="90"/>
      <c r="VZO40" s="90"/>
      <c r="VZP40" s="90"/>
      <c r="VZQ40" s="90"/>
      <c r="VZR40" s="90"/>
      <c r="VZS40" s="90"/>
      <c r="VZT40" s="90"/>
      <c r="VZU40" s="90"/>
      <c r="VZV40" s="90"/>
      <c r="VZW40" s="90"/>
      <c r="VZX40" s="90"/>
      <c r="VZY40" s="90"/>
      <c r="VZZ40" s="90"/>
      <c r="WAA40" s="90"/>
      <c r="WAB40" s="90"/>
      <c r="WAC40" s="90"/>
      <c r="WAD40" s="90"/>
      <c r="WAE40" s="90"/>
      <c r="WAF40" s="90"/>
      <c r="WAG40" s="90"/>
      <c r="WAH40" s="90"/>
      <c r="WAI40" s="90"/>
      <c r="WAJ40" s="90"/>
      <c r="WAK40" s="90"/>
      <c r="WAL40" s="90"/>
      <c r="WAM40" s="90"/>
      <c r="WAN40" s="90"/>
      <c r="WAO40" s="90"/>
      <c r="WAP40" s="90"/>
      <c r="WAQ40" s="90"/>
      <c r="WAR40" s="90"/>
      <c r="WAS40" s="90"/>
      <c r="WAT40" s="90"/>
      <c r="WAU40" s="90"/>
      <c r="WAV40" s="90"/>
      <c r="WAW40" s="90"/>
      <c r="WAX40" s="90"/>
      <c r="WAY40" s="90"/>
      <c r="WAZ40" s="90"/>
      <c r="WBA40" s="90"/>
      <c r="WBB40" s="90"/>
      <c r="WBC40" s="90"/>
      <c r="WBD40" s="90"/>
      <c r="WBE40" s="90"/>
      <c r="WBF40" s="90"/>
      <c r="WBG40" s="90"/>
      <c r="WBH40" s="90"/>
      <c r="WBI40" s="90"/>
      <c r="WBJ40" s="90"/>
      <c r="WBK40" s="90"/>
      <c r="WBL40" s="90"/>
      <c r="WBM40" s="90"/>
      <c r="WBN40" s="90"/>
      <c r="WBO40" s="90"/>
      <c r="WBP40" s="90"/>
      <c r="WBQ40" s="90"/>
      <c r="WBR40" s="90"/>
      <c r="WBS40" s="90"/>
      <c r="WBT40" s="90"/>
      <c r="WBU40" s="90"/>
      <c r="WBV40" s="90"/>
      <c r="WBW40" s="90"/>
      <c r="WBX40" s="90"/>
      <c r="WBY40" s="90"/>
      <c r="WBZ40" s="90"/>
      <c r="WCA40" s="90"/>
      <c r="WCB40" s="90"/>
      <c r="WCC40" s="90"/>
      <c r="WCD40" s="90"/>
      <c r="WCE40" s="90"/>
      <c r="WCF40" s="90"/>
      <c r="WCG40" s="90"/>
      <c r="WCH40" s="90"/>
      <c r="WCI40" s="90"/>
      <c r="WCJ40" s="90"/>
      <c r="WCK40" s="90"/>
      <c r="WCL40" s="90"/>
      <c r="WCM40" s="90"/>
      <c r="WCN40" s="90"/>
      <c r="WCO40" s="90"/>
      <c r="WCP40" s="90"/>
      <c r="WCQ40" s="90"/>
      <c r="WCR40" s="90"/>
      <c r="WCS40" s="90"/>
      <c r="WCT40" s="90"/>
      <c r="WCU40" s="90"/>
      <c r="WCV40" s="90"/>
      <c r="WCW40" s="90"/>
      <c r="WCX40" s="90"/>
      <c r="WCY40" s="90"/>
      <c r="WCZ40" s="90"/>
      <c r="WDA40" s="90"/>
      <c r="WDB40" s="90"/>
      <c r="WDC40" s="90"/>
      <c r="WDD40" s="90"/>
      <c r="WDE40" s="90"/>
      <c r="WDF40" s="90"/>
      <c r="WDG40" s="90"/>
      <c r="WDH40" s="90"/>
      <c r="WDI40" s="90"/>
      <c r="WDJ40" s="90"/>
      <c r="WDK40" s="90"/>
      <c r="WDL40" s="90"/>
      <c r="WDM40" s="90"/>
      <c r="WDN40" s="90"/>
      <c r="WDO40" s="90"/>
      <c r="WDP40" s="90"/>
      <c r="WDQ40" s="90"/>
      <c r="WDR40" s="90"/>
      <c r="WDS40" s="90"/>
      <c r="WDT40" s="90"/>
      <c r="WDU40" s="90"/>
      <c r="WDV40" s="90"/>
      <c r="WDW40" s="90"/>
      <c r="WDX40" s="90"/>
      <c r="WDY40" s="90"/>
      <c r="WDZ40" s="90"/>
      <c r="WEA40" s="90"/>
      <c r="WEB40" s="90"/>
      <c r="WEC40" s="90"/>
      <c r="WED40" s="90"/>
      <c r="WEE40" s="90"/>
      <c r="WEF40" s="90"/>
      <c r="WEG40" s="90"/>
      <c r="WEH40" s="90"/>
      <c r="WEI40" s="90"/>
      <c r="WEJ40" s="90"/>
      <c r="WEK40" s="90"/>
      <c r="WEL40" s="90"/>
      <c r="WEM40" s="90"/>
      <c r="WEN40" s="90"/>
      <c r="WEO40" s="90"/>
      <c r="WEP40" s="90"/>
      <c r="WEQ40" s="90"/>
      <c r="WER40" s="90"/>
      <c r="WES40" s="90"/>
      <c r="WET40" s="90"/>
      <c r="WEU40" s="90"/>
      <c r="WEV40" s="90"/>
      <c r="WEW40" s="90"/>
      <c r="WEX40" s="90"/>
      <c r="WEY40" s="90"/>
      <c r="WEZ40" s="90"/>
      <c r="WFA40" s="90"/>
      <c r="WFB40" s="90"/>
      <c r="WFC40" s="90"/>
      <c r="WFD40" s="90"/>
      <c r="WFE40" s="90"/>
      <c r="WFF40" s="90"/>
      <c r="WFG40" s="90"/>
      <c r="WFH40" s="90"/>
      <c r="WFI40" s="90"/>
      <c r="WFJ40" s="90"/>
      <c r="WFK40" s="90"/>
      <c r="WFL40" s="90"/>
      <c r="WFM40" s="90"/>
      <c r="WFN40" s="90"/>
      <c r="WFO40" s="90"/>
      <c r="WFP40" s="90"/>
      <c r="WFQ40" s="90"/>
      <c r="WFR40" s="90"/>
      <c r="WFS40" s="90"/>
      <c r="WFT40" s="90"/>
      <c r="WFU40" s="90"/>
      <c r="WFV40" s="90"/>
      <c r="WFW40" s="90"/>
      <c r="WFX40" s="90"/>
      <c r="WFY40" s="90"/>
      <c r="WFZ40" s="90"/>
      <c r="WGA40" s="90"/>
      <c r="WGB40" s="90"/>
      <c r="WGC40" s="90"/>
      <c r="WGD40" s="90"/>
      <c r="WGE40" s="90"/>
      <c r="WGF40" s="90"/>
      <c r="WGG40" s="90"/>
      <c r="WGH40" s="90"/>
      <c r="WGI40" s="90"/>
      <c r="WGJ40" s="90"/>
      <c r="WGK40" s="90"/>
      <c r="WGL40" s="90"/>
      <c r="WGM40" s="90"/>
      <c r="WGN40" s="90"/>
      <c r="WGO40" s="90"/>
      <c r="WGP40" s="90"/>
      <c r="WGQ40" s="90"/>
      <c r="WGR40" s="90"/>
      <c r="WGS40" s="90"/>
      <c r="WGT40" s="90"/>
      <c r="WGU40" s="90"/>
      <c r="WGV40" s="90"/>
      <c r="WGW40" s="90"/>
      <c r="WGX40" s="90"/>
      <c r="WGY40" s="90"/>
      <c r="WGZ40" s="90"/>
      <c r="WHA40" s="90"/>
      <c r="WHB40" s="90"/>
      <c r="WHC40" s="90"/>
      <c r="WHD40" s="90"/>
      <c r="WHE40" s="90"/>
      <c r="WHF40" s="90"/>
      <c r="WHG40" s="90"/>
      <c r="WHH40" s="90"/>
      <c r="WHI40" s="90"/>
      <c r="WHJ40" s="90"/>
      <c r="WHK40" s="90"/>
      <c r="WHL40" s="90"/>
      <c r="WHM40" s="90"/>
      <c r="WHN40" s="90"/>
      <c r="WHO40" s="90"/>
      <c r="WHP40" s="90"/>
      <c r="WHQ40" s="90"/>
      <c r="WHR40" s="90"/>
      <c r="WHS40" s="90"/>
      <c r="WHT40" s="90"/>
      <c r="WHU40" s="90"/>
      <c r="WHV40" s="90"/>
      <c r="WHW40" s="90"/>
      <c r="WHX40" s="90"/>
      <c r="WHY40" s="90"/>
      <c r="WHZ40" s="90"/>
      <c r="WIA40" s="90"/>
      <c r="WIB40" s="90"/>
      <c r="WIC40" s="90"/>
      <c r="WID40" s="90"/>
      <c r="WIE40" s="90"/>
      <c r="WIF40" s="90"/>
      <c r="WIG40" s="90"/>
      <c r="WIH40" s="90"/>
      <c r="WII40" s="90"/>
      <c r="WIJ40" s="90"/>
      <c r="WIK40" s="90"/>
      <c r="WIL40" s="90"/>
      <c r="WIM40" s="90"/>
      <c r="WIN40" s="90"/>
      <c r="WIO40" s="90"/>
      <c r="WIP40" s="90"/>
      <c r="WIQ40" s="90"/>
      <c r="WIR40" s="90"/>
      <c r="WIS40" s="90"/>
      <c r="WIT40" s="90"/>
      <c r="WIU40" s="90"/>
      <c r="WIV40" s="90"/>
      <c r="WIW40" s="90"/>
      <c r="WIX40" s="90"/>
      <c r="WIY40" s="90"/>
      <c r="WIZ40" s="90"/>
      <c r="WJA40" s="90"/>
      <c r="WJB40" s="90"/>
      <c r="WJC40" s="90"/>
      <c r="WJD40" s="90"/>
      <c r="WJE40" s="90"/>
      <c r="WJF40" s="90"/>
      <c r="WJG40" s="90"/>
      <c r="WJH40" s="90"/>
      <c r="WJI40" s="90"/>
      <c r="WJJ40" s="90"/>
      <c r="WJK40" s="90"/>
      <c r="WJL40" s="90"/>
      <c r="WJM40" s="90"/>
      <c r="WJN40" s="90"/>
      <c r="WJO40" s="90"/>
      <c r="WJP40" s="90"/>
      <c r="WJQ40" s="90"/>
      <c r="WJR40" s="90"/>
      <c r="WJS40" s="90"/>
      <c r="WJT40" s="90"/>
      <c r="WJU40" s="90"/>
      <c r="WJV40" s="90"/>
      <c r="WJW40" s="90"/>
      <c r="WJX40" s="90"/>
      <c r="WJY40" s="90"/>
      <c r="WJZ40" s="90"/>
      <c r="WKA40" s="90"/>
      <c r="WKB40" s="90"/>
      <c r="WKC40" s="90"/>
      <c r="WKD40" s="90"/>
      <c r="WKE40" s="90"/>
      <c r="WKF40" s="90"/>
      <c r="WKG40" s="90"/>
      <c r="WKH40" s="90"/>
      <c r="WKI40" s="90"/>
      <c r="WKJ40" s="90"/>
      <c r="WKK40" s="90"/>
      <c r="WKL40" s="90"/>
      <c r="WKM40" s="90"/>
      <c r="WKN40" s="90"/>
      <c r="WKO40" s="90"/>
      <c r="WKP40" s="90"/>
      <c r="WKQ40" s="90"/>
      <c r="WKR40" s="90"/>
      <c r="WKS40" s="90"/>
      <c r="WKT40" s="90"/>
      <c r="WKU40" s="90"/>
      <c r="WKV40" s="90"/>
      <c r="WKW40" s="90"/>
      <c r="WKX40" s="90"/>
      <c r="WKY40" s="90"/>
      <c r="WKZ40" s="90"/>
      <c r="WLA40" s="90"/>
      <c r="WLB40" s="90"/>
      <c r="WLC40" s="90"/>
      <c r="WLD40" s="90"/>
      <c r="WLE40" s="90"/>
      <c r="WLF40" s="90"/>
      <c r="WLG40" s="90"/>
      <c r="WLH40" s="90"/>
      <c r="WLI40" s="90"/>
      <c r="WLJ40" s="90"/>
      <c r="WLK40" s="90"/>
      <c r="WLL40" s="90"/>
      <c r="WLM40" s="90"/>
      <c r="WLN40" s="90"/>
      <c r="WLO40" s="90"/>
      <c r="WLP40" s="90"/>
      <c r="WLQ40" s="90"/>
      <c r="WLR40" s="90"/>
      <c r="WLS40" s="90"/>
      <c r="WLT40" s="90"/>
      <c r="WLU40" s="90"/>
      <c r="WLV40" s="90"/>
      <c r="WLW40" s="90"/>
      <c r="WLX40" s="90"/>
      <c r="WLY40" s="90"/>
      <c r="WLZ40" s="90"/>
      <c r="WMA40" s="90"/>
      <c r="WMB40" s="90"/>
      <c r="WMC40" s="90"/>
      <c r="WMD40" s="90"/>
      <c r="WME40" s="90"/>
      <c r="WMF40" s="90"/>
      <c r="WMG40" s="90"/>
      <c r="WMH40" s="90"/>
      <c r="WMI40" s="90"/>
      <c r="WMJ40" s="90"/>
      <c r="WMK40" s="90"/>
      <c r="WML40" s="90"/>
      <c r="WMM40" s="90"/>
      <c r="WMN40" s="90"/>
      <c r="WMO40" s="90"/>
      <c r="WMP40" s="90"/>
      <c r="WMQ40" s="90"/>
      <c r="WMR40" s="90"/>
      <c r="WMS40" s="90"/>
      <c r="WMT40" s="90"/>
      <c r="WMU40" s="90"/>
      <c r="WMV40" s="90"/>
      <c r="WMW40" s="90"/>
      <c r="WMX40" s="90"/>
      <c r="WMY40" s="90"/>
      <c r="WMZ40" s="90"/>
      <c r="WNA40" s="90"/>
      <c r="WNB40" s="90"/>
      <c r="WNC40" s="90"/>
      <c r="WND40" s="90"/>
      <c r="WNE40" s="90"/>
      <c r="WNF40" s="90"/>
      <c r="WNG40" s="90"/>
      <c r="WNH40" s="90"/>
      <c r="WNI40" s="90"/>
      <c r="WNJ40" s="90"/>
      <c r="WNK40" s="90"/>
      <c r="WNL40" s="90"/>
      <c r="WNM40" s="90"/>
      <c r="WNN40" s="90"/>
      <c r="WNO40" s="90"/>
      <c r="WNP40" s="90"/>
      <c r="WNQ40" s="90"/>
      <c r="WNR40" s="90"/>
      <c r="WNS40" s="90"/>
      <c r="WNT40" s="90"/>
      <c r="WNU40" s="90"/>
      <c r="WNV40" s="90"/>
      <c r="WNW40" s="90"/>
      <c r="WNX40" s="90"/>
      <c r="WNY40" s="90"/>
      <c r="WNZ40" s="90"/>
      <c r="WOA40" s="90"/>
      <c r="WOB40" s="90"/>
      <c r="WOC40" s="90"/>
      <c r="WOD40" s="90"/>
      <c r="WOE40" s="90"/>
      <c r="WOF40" s="90"/>
      <c r="WOG40" s="90"/>
      <c r="WOH40" s="90"/>
      <c r="WOI40" s="90"/>
      <c r="WOJ40" s="90"/>
      <c r="WOK40" s="90"/>
      <c r="WOL40" s="90"/>
      <c r="WOM40" s="90"/>
      <c r="WON40" s="90"/>
      <c r="WOO40" s="90"/>
      <c r="WOP40" s="90"/>
      <c r="WOQ40" s="90"/>
      <c r="WOR40" s="90"/>
      <c r="WOS40" s="90"/>
      <c r="WOT40" s="90"/>
      <c r="WOU40" s="90"/>
      <c r="WOV40" s="90"/>
      <c r="WOW40" s="90"/>
      <c r="WOX40" s="90"/>
      <c r="WOY40" s="90"/>
      <c r="WOZ40" s="90"/>
      <c r="WPA40" s="90"/>
      <c r="WPB40" s="90"/>
      <c r="WPC40" s="90"/>
      <c r="WPD40" s="90"/>
      <c r="WPE40" s="90"/>
      <c r="WPF40" s="90"/>
      <c r="WPG40" s="90"/>
      <c r="WPH40" s="90"/>
      <c r="WPI40" s="90"/>
      <c r="WPJ40" s="90"/>
      <c r="WPK40" s="90"/>
      <c r="WPL40" s="90"/>
      <c r="WPM40" s="90"/>
      <c r="WPN40" s="90"/>
      <c r="WPO40" s="90"/>
      <c r="WPP40" s="90"/>
      <c r="WPQ40" s="90"/>
      <c r="WPR40" s="90"/>
      <c r="WPS40" s="90"/>
      <c r="WPT40" s="90"/>
      <c r="WPU40" s="90"/>
      <c r="WPV40" s="90"/>
      <c r="WPW40" s="90"/>
      <c r="WPX40" s="90"/>
      <c r="WPY40" s="90"/>
      <c r="WPZ40" s="90"/>
      <c r="WQA40" s="90"/>
      <c r="WQB40" s="90"/>
      <c r="WQC40" s="90"/>
      <c r="WQD40" s="90"/>
      <c r="WQE40" s="90"/>
      <c r="WQF40" s="90"/>
      <c r="WQG40" s="90"/>
      <c r="WQH40" s="90"/>
      <c r="WQI40" s="90"/>
      <c r="WQJ40" s="90"/>
      <c r="WQK40" s="90"/>
      <c r="WQL40" s="90"/>
      <c r="WQM40" s="90"/>
      <c r="WQN40" s="90"/>
      <c r="WQO40" s="90"/>
      <c r="WQP40" s="90"/>
      <c r="WQQ40" s="90"/>
      <c r="WQR40" s="90"/>
      <c r="WQS40" s="90"/>
      <c r="WQT40" s="90"/>
      <c r="WQU40" s="90"/>
      <c r="WQV40" s="90"/>
      <c r="WQW40" s="90"/>
      <c r="WQX40" s="90"/>
      <c r="WQY40" s="90"/>
      <c r="WQZ40" s="90"/>
      <c r="WRA40" s="90"/>
      <c r="WRB40" s="90"/>
      <c r="WRC40" s="90"/>
      <c r="WRD40" s="90"/>
      <c r="WRE40" s="90"/>
      <c r="WRF40" s="90"/>
      <c r="WRG40" s="90"/>
      <c r="WRH40" s="90"/>
      <c r="WRI40" s="90"/>
      <c r="WRJ40" s="90"/>
      <c r="WRK40" s="90"/>
      <c r="WRL40" s="90"/>
      <c r="WRM40" s="90"/>
      <c r="WRN40" s="90"/>
      <c r="WRO40" s="90"/>
      <c r="WRP40" s="90"/>
      <c r="WRQ40" s="90"/>
    </row>
    <row r="41" spans="1:16033" s="64" customFormat="1" ht="17.25" customHeight="1" x14ac:dyDescent="0.25">
      <c r="A41" s="86">
        <v>9</v>
      </c>
      <c r="B41" s="87" t="s">
        <v>99</v>
      </c>
      <c r="C41" s="153">
        <f>P41+X41</f>
        <v>1855631.56</v>
      </c>
      <c r="D41" s="88">
        <v>0</v>
      </c>
      <c r="E41" s="83">
        <v>0</v>
      </c>
      <c r="F41" s="83">
        <v>0</v>
      </c>
      <c r="G41" s="83">
        <v>0</v>
      </c>
      <c r="H41" s="88">
        <v>0</v>
      </c>
      <c r="I41" s="88">
        <v>0</v>
      </c>
      <c r="J41" s="83">
        <v>0</v>
      </c>
      <c r="K41" s="83">
        <v>0</v>
      </c>
      <c r="L41" s="88">
        <v>0</v>
      </c>
      <c r="M41" s="88">
        <v>0</v>
      </c>
      <c r="N41" s="83">
        <v>0</v>
      </c>
      <c r="O41" s="66">
        <v>513.5</v>
      </c>
      <c r="P41" s="133">
        <v>1720848.08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150">
        <v>0</v>
      </c>
      <c r="X41" s="95">
        <v>134783.48000000001</v>
      </c>
      <c r="Y41" s="88">
        <v>0</v>
      </c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  <c r="IW41" s="90"/>
      <c r="IX41" s="90"/>
      <c r="IY41" s="90"/>
      <c r="IZ41" s="90"/>
      <c r="JA41" s="90"/>
      <c r="JB41" s="90"/>
      <c r="JC41" s="90"/>
      <c r="JD41" s="90"/>
      <c r="JE41" s="90"/>
      <c r="JF41" s="90"/>
      <c r="JG41" s="90"/>
      <c r="JH41" s="90"/>
      <c r="JI41" s="90"/>
      <c r="JJ41" s="90"/>
      <c r="JK41" s="90"/>
      <c r="JL41" s="90"/>
      <c r="JM41" s="90"/>
      <c r="JN41" s="90"/>
      <c r="JO41" s="90"/>
      <c r="JP41" s="90"/>
      <c r="JQ41" s="90"/>
      <c r="JR41" s="90"/>
      <c r="JS41" s="90"/>
      <c r="JT41" s="90"/>
      <c r="JU41" s="90"/>
      <c r="JV41" s="90"/>
      <c r="JW41" s="90"/>
      <c r="JX41" s="90"/>
      <c r="JY41" s="90"/>
      <c r="JZ41" s="90"/>
      <c r="KA41" s="90"/>
      <c r="KB41" s="90"/>
      <c r="KC41" s="90"/>
      <c r="KD41" s="90"/>
      <c r="KE41" s="90"/>
      <c r="KF41" s="90"/>
      <c r="KG41" s="90"/>
      <c r="KH41" s="90"/>
      <c r="KI41" s="90"/>
      <c r="KJ41" s="90"/>
      <c r="KK41" s="90"/>
      <c r="KL41" s="90"/>
      <c r="KM41" s="90"/>
      <c r="KN41" s="90"/>
      <c r="KO41" s="90"/>
      <c r="KP41" s="90"/>
      <c r="KQ41" s="90"/>
      <c r="KR41" s="90"/>
      <c r="KS41" s="90"/>
      <c r="KT41" s="90"/>
      <c r="KU41" s="90"/>
      <c r="KV41" s="90"/>
      <c r="KW41" s="90"/>
      <c r="KX41" s="90"/>
      <c r="KY41" s="90"/>
      <c r="KZ41" s="90"/>
      <c r="LA41" s="90"/>
      <c r="LB41" s="90"/>
      <c r="LC41" s="90"/>
      <c r="LD41" s="90"/>
      <c r="LE41" s="90"/>
      <c r="LF41" s="90"/>
      <c r="LG41" s="90"/>
      <c r="LH41" s="90"/>
      <c r="LI41" s="90"/>
      <c r="LJ41" s="90"/>
      <c r="LK41" s="90"/>
      <c r="LL41" s="90"/>
      <c r="LM41" s="90"/>
      <c r="LN41" s="90"/>
      <c r="LO41" s="90"/>
      <c r="LP41" s="90"/>
      <c r="LQ41" s="90"/>
      <c r="LR41" s="90"/>
      <c r="LS41" s="90"/>
      <c r="LT41" s="90"/>
      <c r="LU41" s="90"/>
      <c r="LV41" s="90"/>
      <c r="LW41" s="90"/>
      <c r="LX41" s="90"/>
      <c r="LY41" s="90"/>
      <c r="LZ41" s="90"/>
      <c r="MA41" s="90"/>
      <c r="MB41" s="90"/>
      <c r="MC41" s="90"/>
      <c r="MD41" s="90"/>
      <c r="ME41" s="90"/>
      <c r="MF41" s="90"/>
      <c r="MG41" s="90"/>
      <c r="MH41" s="90"/>
      <c r="MI41" s="90"/>
      <c r="MJ41" s="90"/>
      <c r="MK41" s="90"/>
      <c r="ML41" s="90"/>
      <c r="MM41" s="90"/>
      <c r="MN41" s="90"/>
      <c r="MO41" s="90"/>
      <c r="MP41" s="90"/>
      <c r="MQ41" s="90"/>
      <c r="MR41" s="90"/>
      <c r="MS41" s="90"/>
      <c r="MT41" s="90"/>
      <c r="MU41" s="90"/>
      <c r="MV41" s="90"/>
      <c r="MW41" s="90"/>
      <c r="MX41" s="90"/>
      <c r="MY41" s="90"/>
      <c r="MZ41" s="90"/>
      <c r="NA41" s="90"/>
      <c r="NB41" s="90"/>
      <c r="NC41" s="90"/>
      <c r="ND41" s="90"/>
      <c r="NE41" s="90"/>
      <c r="NF41" s="90"/>
      <c r="NG41" s="90"/>
      <c r="NH41" s="90"/>
      <c r="NI41" s="90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0"/>
      <c r="NX41" s="90"/>
      <c r="NY41" s="90"/>
      <c r="NZ41" s="90"/>
      <c r="OA41" s="90"/>
      <c r="OB41" s="90"/>
      <c r="OC41" s="90"/>
      <c r="OD41" s="90"/>
      <c r="OE41" s="90"/>
      <c r="OF41" s="90"/>
      <c r="OG41" s="90"/>
      <c r="OH41" s="90"/>
      <c r="OI41" s="90"/>
      <c r="OJ41" s="90"/>
      <c r="OK41" s="90"/>
      <c r="OL41" s="90"/>
      <c r="OM41" s="90"/>
      <c r="ON41" s="90"/>
      <c r="OO41" s="90"/>
      <c r="OP41" s="90"/>
      <c r="OQ41" s="90"/>
      <c r="OR41" s="90"/>
      <c r="OS41" s="90"/>
      <c r="OT41" s="90"/>
      <c r="OU41" s="90"/>
      <c r="OV41" s="90"/>
      <c r="OW41" s="90"/>
      <c r="OX41" s="90"/>
      <c r="OY41" s="90"/>
      <c r="OZ41" s="90"/>
      <c r="PA41" s="90"/>
      <c r="PB41" s="90"/>
      <c r="PC41" s="90"/>
      <c r="PD41" s="90"/>
      <c r="PE41" s="90"/>
      <c r="PF41" s="90"/>
      <c r="PG41" s="90"/>
      <c r="PH41" s="90"/>
      <c r="PI41" s="90"/>
      <c r="PJ41" s="90"/>
      <c r="PK41" s="90"/>
      <c r="PL41" s="90"/>
      <c r="PM41" s="90"/>
      <c r="PN41" s="90"/>
      <c r="PO41" s="90"/>
      <c r="PP41" s="90"/>
      <c r="PQ41" s="90"/>
      <c r="PR41" s="90"/>
      <c r="PS41" s="90"/>
      <c r="PT41" s="90"/>
      <c r="PU41" s="90"/>
      <c r="PV41" s="90"/>
      <c r="PW41" s="90"/>
      <c r="PX41" s="90"/>
      <c r="PY41" s="90"/>
      <c r="PZ41" s="90"/>
      <c r="QA41" s="90"/>
      <c r="QB41" s="90"/>
      <c r="QC41" s="90"/>
      <c r="QD41" s="90"/>
      <c r="QE41" s="90"/>
      <c r="QF41" s="90"/>
      <c r="QG41" s="90"/>
      <c r="QH41" s="90"/>
      <c r="QI41" s="90"/>
      <c r="QJ41" s="90"/>
      <c r="QK41" s="90"/>
      <c r="QL41" s="90"/>
      <c r="QM41" s="90"/>
      <c r="QN41" s="90"/>
      <c r="QO41" s="90"/>
      <c r="QP41" s="90"/>
      <c r="QQ41" s="90"/>
      <c r="QR41" s="90"/>
      <c r="QS41" s="90"/>
      <c r="QT41" s="90"/>
      <c r="QU41" s="90"/>
      <c r="QV41" s="90"/>
      <c r="QW41" s="90"/>
      <c r="QX41" s="90"/>
      <c r="QY41" s="90"/>
      <c r="QZ41" s="90"/>
      <c r="RA41" s="90"/>
      <c r="RB41" s="90"/>
      <c r="RC41" s="90"/>
      <c r="RD41" s="90"/>
      <c r="RE41" s="90"/>
      <c r="RF41" s="90"/>
      <c r="RG41" s="90"/>
      <c r="RH41" s="90"/>
      <c r="RI41" s="90"/>
      <c r="RJ41" s="90"/>
      <c r="RK41" s="90"/>
      <c r="RL41" s="90"/>
      <c r="RM41" s="90"/>
      <c r="RN41" s="90"/>
      <c r="RO41" s="90"/>
      <c r="RP41" s="90"/>
      <c r="RQ41" s="90"/>
      <c r="RR41" s="90"/>
      <c r="RS41" s="90"/>
      <c r="RT41" s="90"/>
      <c r="RU41" s="90"/>
      <c r="RV41" s="90"/>
      <c r="RW41" s="90"/>
      <c r="RX41" s="90"/>
      <c r="RY41" s="90"/>
      <c r="RZ41" s="90"/>
      <c r="SA41" s="90"/>
      <c r="SB41" s="90"/>
      <c r="SC41" s="90"/>
      <c r="SD41" s="90"/>
      <c r="SE41" s="90"/>
      <c r="SF41" s="90"/>
      <c r="SG41" s="90"/>
      <c r="SH41" s="90"/>
      <c r="SI41" s="90"/>
      <c r="SJ41" s="90"/>
      <c r="SK41" s="90"/>
      <c r="SL41" s="90"/>
      <c r="SM41" s="90"/>
      <c r="SN41" s="90"/>
      <c r="SO41" s="90"/>
      <c r="SP41" s="90"/>
      <c r="SQ41" s="90"/>
      <c r="SR41" s="90"/>
      <c r="SS41" s="90"/>
      <c r="ST41" s="90"/>
      <c r="SU41" s="90"/>
      <c r="SV41" s="90"/>
      <c r="SW41" s="90"/>
      <c r="SX41" s="90"/>
      <c r="SY41" s="90"/>
      <c r="SZ41" s="90"/>
      <c r="TA41" s="90"/>
      <c r="TB41" s="90"/>
      <c r="TC41" s="90"/>
      <c r="TD41" s="90"/>
      <c r="TE41" s="90"/>
      <c r="TF41" s="90"/>
      <c r="TG41" s="90"/>
      <c r="TH41" s="90"/>
      <c r="TI41" s="90"/>
      <c r="TJ41" s="90"/>
      <c r="TK41" s="90"/>
      <c r="TL41" s="90"/>
      <c r="TM41" s="90"/>
      <c r="TN41" s="90"/>
      <c r="TO41" s="90"/>
      <c r="TP41" s="90"/>
      <c r="TQ41" s="90"/>
      <c r="TR41" s="90"/>
      <c r="TS41" s="90"/>
      <c r="TT41" s="90"/>
      <c r="TU41" s="90"/>
      <c r="TV41" s="90"/>
      <c r="TW41" s="90"/>
      <c r="TX41" s="90"/>
      <c r="TY41" s="90"/>
      <c r="TZ41" s="90"/>
      <c r="UA41" s="90"/>
      <c r="UB41" s="90"/>
      <c r="UC41" s="90"/>
      <c r="UD41" s="90"/>
      <c r="UE41" s="90"/>
      <c r="UF41" s="90"/>
      <c r="UG41" s="90"/>
      <c r="UH41" s="90"/>
      <c r="UI41" s="90"/>
      <c r="UJ41" s="90"/>
      <c r="UK41" s="90"/>
      <c r="UL41" s="90"/>
      <c r="UM41" s="90"/>
      <c r="UN41" s="90"/>
      <c r="UO41" s="90"/>
      <c r="UP41" s="90"/>
      <c r="UQ41" s="90"/>
      <c r="UR41" s="90"/>
      <c r="US41" s="90"/>
      <c r="UT41" s="90"/>
      <c r="UU41" s="90"/>
      <c r="UV41" s="90"/>
      <c r="UW41" s="90"/>
      <c r="UX41" s="90"/>
      <c r="UY41" s="90"/>
      <c r="UZ41" s="90"/>
      <c r="VA41" s="90"/>
      <c r="VB41" s="90"/>
      <c r="VC41" s="90"/>
      <c r="VD41" s="90"/>
      <c r="VE41" s="90"/>
      <c r="VF41" s="90"/>
      <c r="VG41" s="90"/>
      <c r="VH41" s="90"/>
      <c r="VI41" s="90"/>
      <c r="VJ41" s="90"/>
      <c r="VK41" s="90"/>
      <c r="VL41" s="90"/>
      <c r="VM41" s="90"/>
      <c r="VN41" s="90"/>
      <c r="VO41" s="90"/>
      <c r="VP41" s="90"/>
      <c r="VQ41" s="90"/>
      <c r="VR41" s="90"/>
      <c r="VS41" s="90"/>
      <c r="VT41" s="90"/>
      <c r="VU41" s="90"/>
      <c r="VV41" s="90"/>
      <c r="VW41" s="90"/>
      <c r="VX41" s="90"/>
      <c r="VY41" s="90"/>
      <c r="VZ41" s="90"/>
      <c r="WA41" s="90"/>
      <c r="WB41" s="90"/>
      <c r="WC41" s="90"/>
      <c r="WD41" s="90"/>
      <c r="WE41" s="90"/>
      <c r="WF41" s="90"/>
      <c r="WG41" s="90"/>
      <c r="WH41" s="90"/>
      <c r="WI41" s="90"/>
      <c r="WJ41" s="90"/>
      <c r="WK41" s="90"/>
      <c r="WL41" s="90"/>
      <c r="WM41" s="90"/>
      <c r="WN41" s="90"/>
      <c r="WO41" s="90"/>
      <c r="WP41" s="90"/>
      <c r="WQ41" s="90"/>
      <c r="WR41" s="90"/>
      <c r="WS41" s="90"/>
      <c r="WT41" s="90"/>
      <c r="WU41" s="90"/>
      <c r="WV41" s="90"/>
      <c r="WW41" s="90"/>
      <c r="WX41" s="90"/>
      <c r="WY41" s="90"/>
      <c r="WZ41" s="90"/>
      <c r="XA41" s="90"/>
      <c r="XB41" s="90"/>
      <c r="XC41" s="90"/>
      <c r="XD41" s="90"/>
      <c r="XE41" s="90"/>
      <c r="XF41" s="90"/>
      <c r="XG41" s="90"/>
      <c r="XH41" s="90"/>
      <c r="XI41" s="90"/>
      <c r="XJ41" s="90"/>
      <c r="XK41" s="90"/>
      <c r="XL41" s="90"/>
      <c r="XM41" s="90"/>
      <c r="XN41" s="90"/>
      <c r="XO41" s="90"/>
      <c r="XP41" s="90"/>
      <c r="XQ41" s="90"/>
      <c r="XR41" s="90"/>
      <c r="XS41" s="90"/>
      <c r="XT41" s="90"/>
      <c r="XU41" s="90"/>
      <c r="XV41" s="90"/>
      <c r="XW41" s="90"/>
      <c r="XX41" s="90"/>
      <c r="XY41" s="90"/>
      <c r="XZ41" s="90"/>
      <c r="YA41" s="90"/>
      <c r="YB41" s="90"/>
      <c r="YC41" s="90"/>
      <c r="YD41" s="90"/>
      <c r="YE41" s="90"/>
      <c r="YF41" s="90"/>
      <c r="YG41" s="90"/>
      <c r="YH41" s="90"/>
      <c r="YI41" s="90"/>
      <c r="YJ41" s="90"/>
      <c r="YK41" s="90"/>
      <c r="YL41" s="90"/>
      <c r="YM41" s="90"/>
      <c r="YN41" s="90"/>
      <c r="YO41" s="90"/>
      <c r="YP41" s="90"/>
      <c r="YQ41" s="90"/>
      <c r="YR41" s="90"/>
      <c r="YS41" s="90"/>
      <c r="YT41" s="90"/>
      <c r="YU41" s="90"/>
      <c r="YV41" s="90"/>
      <c r="YW41" s="90"/>
      <c r="YX41" s="90"/>
      <c r="YY41" s="90"/>
      <c r="YZ41" s="90"/>
      <c r="ZA41" s="90"/>
      <c r="ZB41" s="90"/>
      <c r="ZC41" s="90"/>
      <c r="ZD41" s="90"/>
      <c r="ZE41" s="90"/>
      <c r="ZF41" s="90"/>
      <c r="ZG41" s="90"/>
      <c r="ZH41" s="90"/>
      <c r="ZI41" s="90"/>
      <c r="ZJ41" s="90"/>
      <c r="ZK41" s="90"/>
      <c r="ZL41" s="90"/>
      <c r="ZM41" s="90"/>
      <c r="ZN41" s="90"/>
      <c r="ZO41" s="90"/>
      <c r="ZP41" s="90"/>
      <c r="ZQ41" s="90"/>
      <c r="ZR41" s="90"/>
      <c r="ZS41" s="90"/>
      <c r="ZT41" s="90"/>
      <c r="ZU41" s="90"/>
      <c r="ZV41" s="90"/>
      <c r="ZW41" s="90"/>
      <c r="ZX41" s="90"/>
      <c r="ZY41" s="90"/>
      <c r="ZZ41" s="90"/>
      <c r="AAA41" s="90"/>
      <c r="AAB41" s="90"/>
      <c r="AAC41" s="90"/>
      <c r="AAD41" s="90"/>
      <c r="AAE41" s="90"/>
      <c r="AAF41" s="90"/>
      <c r="AAG41" s="90"/>
      <c r="AAH41" s="90"/>
      <c r="AAI41" s="90"/>
      <c r="AAJ41" s="90"/>
      <c r="AAK41" s="90"/>
      <c r="AAL41" s="90"/>
      <c r="AAM41" s="90"/>
      <c r="AAN41" s="90"/>
      <c r="AAO41" s="90"/>
      <c r="AAP41" s="90"/>
      <c r="AAQ41" s="90"/>
      <c r="AAR41" s="90"/>
      <c r="AAS41" s="90"/>
      <c r="AAT41" s="90"/>
      <c r="AAU41" s="90"/>
      <c r="AAV41" s="90"/>
      <c r="AAW41" s="90"/>
      <c r="AAX41" s="90"/>
      <c r="AAY41" s="90"/>
      <c r="AAZ41" s="90"/>
      <c r="ABA41" s="90"/>
      <c r="ABB41" s="90"/>
      <c r="ABC41" s="90"/>
      <c r="ABD41" s="90"/>
      <c r="ABE41" s="90"/>
      <c r="ABF41" s="90"/>
      <c r="ABG41" s="90"/>
      <c r="ABH41" s="90"/>
      <c r="ABI41" s="90"/>
      <c r="ABJ41" s="90"/>
      <c r="ABK41" s="90"/>
      <c r="ABL41" s="90"/>
      <c r="ABM41" s="90"/>
      <c r="ABN41" s="90"/>
      <c r="ABO41" s="90"/>
      <c r="ABP41" s="90"/>
      <c r="ABQ41" s="90"/>
      <c r="ABR41" s="90"/>
      <c r="ABS41" s="90"/>
      <c r="ABT41" s="90"/>
      <c r="ABU41" s="90"/>
      <c r="ABV41" s="90"/>
      <c r="ABW41" s="90"/>
      <c r="ABX41" s="90"/>
      <c r="ABY41" s="90"/>
      <c r="ABZ41" s="90"/>
      <c r="ACA41" s="90"/>
      <c r="ACB41" s="90"/>
      <c r="ACC41" s="90"/>
      <c r="ACD41" s="90"/>
      <c r="ACE41" s="90"/>
      <c r="ACF41" s="90"/>
      <c r="ACG41" s="90"/>
      <c r="ACH41" s="90"/>
      <c r="ACI41" s="90"/>
      <c r="ACJ41" s="90"/>
      <c r="ACK41" s="90"/>
      <c r="ACL41" s="90"/>
      <c r="ACM41" s="90"/>
      <c r="ACN41" s="90"/>
      <c r="ACO41" s="90"/>
      <c r="ACP41" s="90"/>
      <c r="ACQ41" s="90"/>
      <c r="ACR41" s="90"/>
      <c r="ACS41" s="90"/>
      <c r="ACT41" s="90"/>
      <c r="ACU41" s="90"/>
      <c r="ACV41" s="90"/>
      <c r="ACW41" s="90"/>
      <c r="ACX41" s="90"/>
      <c r="ACY41" s="90"/>
      <c r="ACZ41" s="90"/>
      <c r="ADA41" s="90"/>
      <c r="ADB41" s="90"/>
      <c r="ADC41" s="90"/>
      <c r="ADD41" s="90"/>
      <c r="ADE41" s="90"/>
      <c r="ADF41" s="90"/>
      <c r="ADG41" s="90"/>
      <c r="ADH41" s="90"/>
      <c r="ADI41" s="90"/>
      <c r="ADJ41" s="90"/>
      <c r="ADK41" s="90"/>
      <c r="ADL41" s="90"/>
      <c r="ADM41" s="90"/>
      <c r="ADN41" s="90"/>
      <c r="ADO41" s="90"/>
      <c r="ADP41" s="90"/>
      <c r="ADQ41" s="90"/>
      <c r="ADR41" s="90"/>
      <c r="ADS41" s="90"/>
      <c r="ADT41" s="90"/>
      <c r="ADU41" s="90"/>
      <c r="ADV41" s="90"/>
      <c r="ADW41" s="90"/>
      <c r="ADX41" s="90"/>
      <c r="ADY41" s="90"/>
      <c r="ADZ41" s="90"/>
      <c r="AEA41" s="90"/>
      <c r="AEB41" s="90"/>
      <c r="AEC41" s="90"/>
      <c r="AED41" s="90"/>
      <c r="AEE41" s="90"/>
      <c r="AEF41" s="90"/>
      <c r="AEG41" s="90"/>
      <c r="AEH41" s="90"/>
      <c r="AEI41" s="90"/>
      <c r="AEJ41" s="90"/>
      <c r="AEK41" s="90"/>
      <c r="AEL41" s="90"/>
      <c r="AEM41" s="90"/>
      <c r="AEN41" s="90"/>
      <c r="AEO41" s="90"/>
      <c r="AEP41" s="90"/>
      <c r="AEQ41" s="90"/>
      <c r="AER41" s="90"/>
      <c r="AES41" s="90"/>
      <c r="AET41" s="90"/>
      <c r="AEU41" s="90"/>
      <c r="AEV41" s="90"/>
      <c r="AEW41" s="90"/>
      <c r="AEX41" s="90"/>
      <c r="AEY41" s="90"/>
      <c r="AEZ41" s="90"/>
      <c r="AFA41" s="90"/>
      <c r="AFB41" s="90"/>
      <c r="AFC41" s="90"/>
      <c r="AFD41" s="90"/>
      <c r="AFE41" s="90"/>
      <c r="AFF41" s="90"/>
      <c r="AFG41" s="90"/>
      <c r="AFH41" s="90"/>
      <c r="AFI41" s="90"/>
      <c r="AFJ41" s="90"/>
      <c r="AFK41" s="90"/>
      <c r="AFL41" s="90"/>
      <c r="AFM41" s="90"/>
      <c r="AFN41" s="90"/>
      <c r="AFO41" s="90"/>
      <c r="AFP41" s="90"/>
      <c r="AFQ41" s="90"/>
      <c r="AFR41" s="90"/>
      <c r="AFS41" s="90"/>
      <c r="AFT41" s="90"/>
      <c r="AFU41" s="90"/>
      <c r="AFV41" s="90"/>
      <c r="AFW41" s="90"/>
      <c r="AFX41" s="90"/>
      <c r="AFY41" s="90"/>
      <c r="AFZ41" s="90"/>
      <c r="AGA41" s="90"/>
      <c r="AGB41" s="90"/>
      <c r="AGC41" s="90"/>
      <c r="AGD41" s="90"/>
      <c r="AGE41" s="90"/>
      <c r="AGF41" s="90"/>
      <c r="AGG41" s="90"/>
      <c r="AGH41" s="90"/>
      <c r="AGI41" s="90"/>
      <c r="AGJ41" s="90"/>
      <c r="AGK41" s="90"/>
      <c r="AGL41" s="90"/>
      <c r="AGM41" s="90"/>
      <c r="AGN41" s="90"/>
      <c r="AGO41" s="90"/>
      <c r="AGP41" s="90"/>
      <c r="AGQ41" s="90"/>
      <c r="AGR41" s="90"/>
      <c r="AGS41" s="90"/>
      <c r="AGT41" s="90"/>
      <c r="AGU41" s="90"/>
      <c r="AGV41" s="90"/>
      <c r="AGW41" s="90"/>
      <c r="AGX41" s="90"/>
      <c r="AGY41" s="90"/>
      <c r="AGZ41" s="90"/>
      <c r="AHA41" s="90"/>
      <c r="AHB41" s="90"/>
      <c r="AHC41" s="90"/>
      <c r="AHD41" s="90"/>
      <c r="AHE41" s="90"/>
      <c r="AHF41" s="90"/>
      <c r="AHG41" s="90"/>
      <c r="AHH41" s="90"/>
      <c r="AHI41" s="90"/>
      <c r="AHJ41" s="90"/>
      <c r="AHK41" s="90"/>
      <c r="AHL41" s="90"/>
      <c r="AHM41" s="90"/>
      <c r="AHN41" s="90"/>
      <c r="AHO41" s="90"/>
      <c r="AHP41" s="90"/>
      <c r="AHQ41" s="90"/>
      <c r="AHR41" s="90"/>
      <c r="AHS41" s="90"/>
      <c r="AHT41" s="90"/>
      <c r="AHU41" s="90"/>
      <c r="AHV41" s="90"/>
      <c r="AHW41" s="90"/>
      <c r="AHX41" s="90"/>
      <c r="AHY41" s="90"/>
      <c r="AHZ41" s="90"/>
      <c r="AIA41" s="90"/>
      <c r="AIB41" s="90"/>
      <c r="AIC41" s="90"/>
      <c r="AID41" s="90"/>
      <c r="AIE41" s="90"/>
      <c r="AIF41" s="90"/>
      <c r="AIG41" s="90"/>
      <c r="AIH41" s="90"/>
      <c r="AII41" s="90"/>
      <c r="AIJ41" s="90"/>
      <c r="AIK41" s="90"/>
      <c r="AIL41" s="90"/>
      <c r="AIM41" s="90"/>
      <c r="AIN41" s="90"/>
      <c r="AIO41" s="90"/>
      <c r="AIP41" s="90"/>
      <c r="AIQ41" s="90"/>
      <c r="AIR41" s="90"/>
      <c r="AIS41" s="90"/>
      <c r="AIT41" s="90"/>
      <c r="AIU41" s="90"/>
      <c r="AIV41" s="90"/>
      <c r="AIW41" s="90"/>
      <c r="AIX41" s="90"/>
      <c r="AIY41" s="90"/>
      <c r="AIZ41" s="90"/>
      <c r="AJA41" s="90"/>
      <c r="AJB41" s="90"/>
      <c r="AJC41" s="90"/>
      <c r="AJD41" s="90"/>
      <c r="AJE41" s="90"/>
      <c r="AJF41" s="90"/>
      <c r="AJG41" s="90"/>
      <c r="AJH41" s="90"/>
      <c r="AJI41" s="90"/>
      <c r="AJJ41" s="90"/>
      <c r="AJK41" s="90"/>
      <c r="AJL41" s="90"/>
      <c r="AJM41" s="90"/>
      <c r="AJN41" s="90"/>
      <c r="AJO41" s="90"/>
      <c r="AJP41" s="90"/>
      <c r="AJQ41" s="90"/>
      <c r="AJR41" s="90"/>
      <c r="AJS41" s="90"/>
      <c r="AJT41" s="90"/>
      <c r="AJU41" s="90"/>
      <c r="AJV41" s="90"/>
      <c r="AJW41" s="90"/>
      <c r="AJX41" s="90"/>
      <c r="AJY41" s="90"/>
      <c r="AJZ41" s="90"/>
      <c r="AKA41" s="90"/>
      <c r="AKB41" s="90"/>
      <c r="AKC41" s="90"/>
      <c r="AKD41" s="90"/>
      <c r="AKE41" s="90"/>
      <c r="AKF41" s="90"/>
      <c r="AKG41" s="90"/>
      <c r="AKH41" s="90"/>
      <c r="AKI41" s="90"/>
      <c r="AKJ41" s="90"/>
      <c r="AKK41" s="90"/>
      <c r="AKL41" s="90"/>
      <c r="AKM41" s="90"/>
      <c r="AKN41" s="90"/>
      <c r="AKO41" s="90"/>
      <c r="AKP41" s="90"/>
      <c r="AKQ41" s="90"/>
      <c r="AKR41" s="90"/>
      <c r="AKS41" s="90"/>
      <c r="AKT41" s="90"/>
      <c r="AKU41" s="90"/>
      <c r="AKV41" s="90"/>
      <c r="AKW41" s="90"/>
      <c r="AKX41" s="90"/>
      <c r="AKY41" s="90"/>
      <c r="AKZ41" s="90"/>
      <c r="ALA41" s="90"/>
      <c r="ALB41" s="90"/>
      <c r="ALC41" s="90"/>
      <c r="ALD41" s="90"/>
      <c r="ALE41" s="90"/>
      <c r="ALF41" s="90"/>
      <c r="ALG41" s="90"/>
      <c r="ALH41" s="90"/>
      <c r="ALI41" s="90"/>
      <c r="ALJ41" s="90"/>
      <c r="ALK41" s="90"/>
      <c r="ALL41" s="90"/>
      <c r="ALM41" s="90"/>
      <c r="ALN41" s="90"/>
      <c r="ALO41" s="90"/>
      <c r="ALP41" s="90"/>
      <c r="ALQ41" s="90"/>
      <c r="ALR41" s="90"/>
      <c r="ALS41" s="90"/>
      <c r="ALT41" s="90"/>
      <c r="ALU41" s="90"/>
      <c r="ALV41" s="90"/>
      <c r="ALW41" s="90"/>
      <c r="ALX41" s="90"/>
      <c r="ALY41" s="90"/>
      <c r="ALZ41" s="90"/>
      <c r="AMA41" s="90"/>
      <c r="AMB41" s="90"/>
      <c r="AMC41" s="90"/>
      <c r="AMD41" s="90"/>
      <c r="AME41" s="90"/>
      <c r="AMF41" s="90"/>
      <c r="AMG41" s="90"/>
      <c r="AMH41" s="90"/>
      <c r="AMI41" s="90"/>
      <c r="AMJ41" s="90"/>
      <c r="AMK41" s="90"/>
      <c r="AML41" s="90"/>
      <c r="AMM41" s="90"/>
      <c r="AMN41" s="90"/>
      <c r="AMO41" s="90"/>
      <c r="AMP41" s="90"/>
      <c r="AMQ41" s="90"/>
      <c r="AMR41" s="90"/>
      <c r="AMS41" s="90"/>
      <c r="AMT41" s="90"/>
      <c r="AMU41" s="90"/>
      <c r="AMV41" s="90"/>
      <c r="AMW41" s="90"/>
      <c r="AMX41" s="90"/>
      <c r="AMY41" s="90"/>
      <c r="AMZ41" s="90"/>
      <c r="ANA41" s="90"/>
      <c r="ANB41" s="90"/>
      <c r="ANC41" s="90"/>
      <c r="AND41" s="90"/>
      <c r="ANE41" s="90"/>
      <c r="ANF41" s="90"/>
      <c r="ANG41" s="90"/>
      <c r="ANH41" s="90"/>
      <c r="ANI41" s="90"/>
      <c r="ANJ41" s="90"/>
      <c r="ANK41" s="90"/>
      <c r="ANL41" s="90"/>
      <c r="ANM41" s="90"/>
      <c r="ANN41" s="90"/>
      <c r="ANO41" s="90"/>
      <c r="ANP41" s="90"/>
      <c r="ANQ41" s="90"/>
      <c r="ANR41" s="90"/>
      <c r="ANS41" s="90"/>
      <c r="ANT41" s="90"/>
      <c r="ANU41" s="90"/>
      <c r="ANV41" s="90"/>
      <c r="ANW41" s="90"/>
      <c r="ANX41" s="90"/>
      <c r="ANY41" s="90"/>
      <c r="ANZ41" s="90"/>
      <c r="AOA41" s="90"/>
      <c r="AOB41" s="90"/>
      <c r="AOC41" s="90"/>
      <c r="AOD41" s="90"/>
      <c r="AOE41" s="90"/>
      <c r="AOF41" s="90"/>
      <c r="AOG41" s="90"/>
      <c r="AOH41" s="90"/>
      <c r="AOI41" s="90"/>
      <c r="AOJ41" s="90"/>
      <c r="AOK41" s="90"/>
      <c r="AOL41" s="90"/>
      <c r="AOM41" s="90"/>
      <c r="AON41" s="90"/>
      <c r="AOO41" s="90"/>
      <c r="AOP41" s="90"/>
      <c r="AOQ41" s="90"/>
      <c r="AOR41" s="90"/>
      <c r="AOS41" s="90"/>
      <c r="AOT41" s="90"/>
      <c r="AOU41" s="90"/>
      <c r="AOV41" s="90"/>
      <c r="AOW41" s="90"/>
      <c r="AOX41" s="90"/>
      <c r="AOY41" s="90"/>
      <c r="AOZ41" s="90"/>
      <c r="APA41" s="90"/>
      <c r="APB41" s="90"/>
      <c r="APC41" s="90"/>
      <c r="APD41" s="90"/>
      <c r="APE41" s="90"/>
      <c r="APF41" s="90"/>
      <c r="APG41" s="90"/>
      <c r="APH41" s="90"/>
      <c r="API41" s="90"/>
      <c r="APJ41" s="90"/>
      <c r="APK41" s="90"/>
      <c r="APL41" s="90"/>
      <c r="APM41" s="90"/>
      <c r="APN41" s="90"/>
      <c r="APO41" s="90"/>
      <c r="APP41" s="90"/>
      <c r="APQ41" s="90"/>
      <c r="APR41" s="90"/>
      <c r="APS41" s="90"/>
      <c r="APT41" s="90"/>
      <c r="APU41" s="90"/>
      <c r="APV41" s="90"/>
      <c r="APW41" s="90"/>
      <c r="APX41" s="90"/>
      <c r="APY41" s="90"/>
      <c r="APZ41" s="90"/>
      <c r="AQA41" s="90"/>
      <c r="AQB41" s="90"/>
      <c r="AQC41" s="90"/>
      <c r="AQD41" s="90"/>
      <c r="AQE41" s="90"/>
      <c r="AQF41" s="90"/>
      <c r="AQG41" s="90"/>
      <c r="AQH41" s="90"/>
      <c r="AQI41" s="90"/>
      <c r="AQJ41" s="90"/>
      <c r="AQK41" s="90"/>
      <c r="AQL41" s="90"/>
      <c r="AQM41" s="90"/>
      <c r="AQN41" s="90"/>
      <c r="AQO41" s="90"/>
      <c r="AQP41" s="90"/>
      <c r="AQQ41" s="90"/>
      <c r="AQR41" s="90"/>
      <c r="AQS41" s="90"/>
      <c r="AQT41" s="90"/>
      <c r="AQU41" s="90"/>
      <c r="AQV41" s="90"/>
      <c r="AQW41" s="90"/>
      <c r="AQX41" s="90"/>
      <c r="AQY41" s="90"/>
      <c r="AQZ41" s="90"/>
      <c r="ARA41" s="90"/>
      <c r="ARB41" s="90"/>
      <c r="ARC41" s="90"/>
      <c r="ARD41" s="90"/>
      <c r="ARE41" s="90"/>
      <c r="ARF41" s="90"/>
      <c r="ARG41" s="90"/>
      <c r="ARH41" s="90"/>
      <c r="ARI41" s="90"/>
      <c r="ARJ41" s="90"/>
      <c r="ARK41" s="90"/>
      <c r="ARL41" s="90"/>
      <c r="ARM41" s="90"/>
      <c r="ARN41" s="90"/>
      <c r="ARO41" s="90"/>
      <c r="ARP41" s="90"/>
      <c r="ARQ41" s="90"/>
      <c r="ARR41" s="90"/>
      <c r="ARS41" s="90"/>
      <c r="ART41" s="90"/>
      <c r="ARU41" s="90"/>
      <c r="ARV41" s="90"/>
      <c r="ARW41" s="90"/>
      <c r="ARX41" s="90"/>
      <c r="ARY41" s="90"/>
      <c r="ARZ41" s="90"/>
      <c r="ASA41" s="90"/>
      <c r="ASB41" s="90"/>
      <c r="ASC41" s="90"/>
      <c r="ASD41" s="90"/>
      <c r="ASE41" s="90"/>
      <c r="ASF41" s="90"/>
      <c r="ASG41" s="90"/>
      <c r="ASH41" s="90"/>
      <c r="ASI41" s="90"/>
      <c r="ASJ41" s="90"/>
      <c r="ASK41" s="90"/>
      <c r="ASL41" s="90"/>
      <c r="ASM41" s="90"/>
      <c r="ASN41" s="90"/>
      <c r="ASO41" s="90"/>
      <c r="ASP41" s="90"/>
      <c r="ASQ41" s="90"/>
      <c r="ASR41" s="90"/>
      <c r="ASS41" s="90"/>
      <c r="AST41" s="90"/>
      <c r="ASU41" s="90"/>
      <c r="ASV41" s="90"/>
      <c r="ASW41" s="90"/>
      <c r="ASX41" s="90"/>
      <c r="ASY41" s="90"/>
      <c r="ASZ41" s="90"/>
      <c r="ATA41" s="90"/>
      <c r="ATB41" s="90"/>
      <c r="ATC41" s="90"/>
      <c r="ATD41" s="90"/>
      <c r="ATE41" s="90"/>
      <c r="ATF41" s="90"/>
      <c r="ATG41" s="90"/>
      <c r="ATH41" s="90"/>
      <c r="ATI41" s="90"/>
      <c r="ATJ41" s="90"/>
      <c r="ATK41" s="90"/>
      <c r="ATL41" s="90"/>
      <c r="ATM41" s="90"/>
      <c r="ATN41" s="90"/>
      <c r="ATO41" s="90"/>
      <c r="ATP41" s="90"/>
      <c r="ATQ41" s="90"/>
      <c r="ATR41" s="90"/>
      <c r="ATS41" s="90"/>
      <c r="ATT41" s="90"/>
      <c r="ATU41" s="90"/>
      <c r="ATV41" s="90"/>
      <c r="ATW41" s="90"/>
      <c r="ATX41" s="90"/>
      <c r="ATY41" s="90"/>
      <c r="ATZ41" s="90"/>
      <c r="AUA41" s="90"/>
      <c r="AUB41" s="90"/>
      <c r="AUC41" s="90"/>
      <c r="AUD41" s="90"/>
      <c r="AUE41" s="90"/>
      <c r="AUF41" s="90"/>
      <c r="AUG41" s="90"/>
      <c r="AUH41" s="90"/>
      <c r="AUI41" s="90"/>
      <c r="AUJ41" s="90"/>
      <c r="AUK41" s="90"/>
      <c r="AUL41" s="90"/>
      <c r="AUM41" s="90"/>
      <c r="AUN41" s="90"/>
      <c r="AUO41" s="90"/>
      <c r="AUP41" s="90"/>
      <c r="AUQ41" s="90"/>
      <c r="AUR41" s="90"/>
      <c r="AUS41" s="90"/>
      <c r="AUT41" s="90"/>
      <c r="AUU41" s="90"/>
      <c r="AUV41" s="90"/>
      <c r="AUW41" s="90"/>
      <c r="AUX41" s="90"/>
      <c r="AUY41" s="90"/>
      <c r="AUZ41" s="90"/>
      <c r="AVA41" s="90"/>
      <c r="AVB41" s="90"/>
      <c r="AVC41" s="90"/>
      <c r="AVD41" s="90"/>
      <c r="AVE41" s="90"/>
      <c r="AVF41" s="90"/>
      <c r="AVG41" s="90"/>
      <c r="AVH41" s="90"/>
      <c r="AVI41" s="90"/>
      <c r="AVJ41" s="90"/>
      <c r="AVK41" s="90"/>
      <c r="AVL41" s="90"/>
      <c r="AVM41" s="90"/>
      <c r="AVN41" s="90"/>
      <c r="AVO41" s="90"/>
      <c r="AVP41" s="90"/>
      <c r="AVQ41" s="90"/>
      <c r="AVR41" s="90"/>
      <c r="AVS41" s="90"/>
      <c r="AVT41" s="90"/>
      <c r="AVU41" s="90"/>
      <c r="AVV41" s="90"/>
      <c r="AVW41" s="90"/>
      <c r="AVX41" s="90"/>
      <c r="AVY41" s="90"/>
      <c r="AVZ41" s="90"/>
      <c r="AWA41" s="90"/>
      <c r="AWB41" s="90"/>
      <c r="AWC41" s="90"/>
      <c r="AWD41" s="90"/>
      <c r="AWE41" s="90"/>
      <c r="AWF41" s="90"/>
      <c r="AWG41" s="90"/>
      <c r="AWH41" s="90"/>
      <c r="AWI41" s="90"/>
      <c r="AWJ41" s="90"/>
      <c r="AWK41" s="90"/>
      <c r="AWL41" s="90"/>
      <c r="AWM41" s="90"/>
      <c r="AWN41" s="90"/>
      <c r="AWO41" s="90"/>
      <c r="AWP41" s="90"/>
      <c r="AWQ41" s="90"/>
      <c r="AWR41" s="90"/>
      <c r="AWS41" s="90"/>
      <c r="AWT41" s="90"/>
      <c r="AWU41" s="90"/>
      <c r="AWV41" s="90"/>
      <c r="AWW41" s="90"/>
      <c r="AWX41" s="90"/>
      <c r="AWY41" s="90"/>
      <c r="AWZ41" s="90"/>
      <c r="AXA41" s="90"/>
      <c r="AXB41" s="90"/>
      <c r="AXC41" s="90"/>
      <c r="AXD41" s="90"/>
      <c r="AXE41" s="90"/>
      <c r="AXF41" s="90"/>
      <c r="AXG41" s="90"/>
      <c r="AXH41" s="90"/>
      <c r="AXI41" s="90"/>
      <c r="AXJ41" s="90"/>
      <c r="AXK41" s="90"/>
      <c r="AXL41" s="90"/>
      <c r="AXM41" s="90"/>
      <c r="AXN41" s="90"/>
      <c r="AXO41" s="90"/>
      <c r="AXP41" s="90"/>
      <c r="AXQ41" s="90"/>
      <c r="AXR41" s="90"/>
      <c r="AXS41" s="90"/>
      <c r="AXT41" s="90"/>
      <c r="AXU41" s="90"/>
      <c r="AXV41" s="90"/>
      <c r="AXW41" s="90"/>
      <c r="AXX41" s="90"/>
      <c r="AXY41" s="90"/>
      <c r="AXZ41" s="90"/>
      <c r="AYA41" s="90"/>
      <c r="AYB41" s="90"/>
      <c r="AYC41" s="90"/>
      <c r="AYD41" s="90"/>
      <c r="AYE41" s="90"/>
      <c r="AYF41" s="90"/>
      <c r="AYG41" s="90"/>
      <c r="AYH41" s="90"/>
      <c r="AYI41" s="90"/>
      <c r="AYJ41" s="90"/>
      <c r="AYK41" s="90"/>
      <c r="AYL41" s="90"/>
      <c r="AYM41" s="90"/>
      <c r="AYN41" s="90"/>
      <c r="AYO41" s="90"/>
      <c r="AYP41" s="90"/>
      <c r="AYQ41" s="90"/>
      <c r="AYR41" s="90"/>
      <c r="AYS41" s="90"/>
      <c r="AYT41" s="90"/>
      <c r="AYU41" s="90"/>
      <c r="AYV41" s="90"/>
      <c r="AYW41" s="90"/>
      <c r="AYX41" s="90"/>
      <c r="AYY41" s="90"/>
      <c r="AYZ41" s="90"/>
      <c r="AZA41" s="90"/>
      <c r="AZB41" s="90"/>
      <c r="AZC41" s="90"/>
      <c r="AZD41" s="90"/>
      <c r="AZE41" s="90"/>
      <c r="AZF41" s="90"/>
      <c r="AZG41" s="90"/>
      <c r="AZH41" s="90"/>
      <c r="AZI41" s="90"/>
      <c r="AZJ41" s="90"/>
      <c r="AZK41" s="90"/>
      <c r="AZL41" s="90"/>
      <c r="AZM41" s="90"/>
      <c r="AZN41" s="90"/>
      <c r="AZO41" s="90"/>
      <c r="AZP41" s="90"/>
      <c r="AZQ41" s="90"/>
      <c r="AZR41" s="90"/>
      <c r="AZS41" s="90"/>
      <c r="AZT41" s="90"/>
      <c r="AZU41" s="90"/>
      <c r="AZV41" s="90"/>
      <c r="AZW41" s="90"/>
      <c r="AZX41" s="90"/>
      <c r="AZY41" s="90"/>
      <c r="AZZ41" s="90"/>
      <c r="BAA41" s="90"/>
      <c r="BAB41" s="90"/>
      <c r="BAC41" s="90"/>
      <c r="BAD41" s="90"/>
      <c r="BAE41" s="90"/>
      <c r="BAF41" s="90"/>
      <c r="BAG41" s="90"/>
      <c r="BAH41" s="90"/>
      <c r="BAI41" s="90"/>
      <c r="BAJ41" s="90"/>
      <c r="BAK41" s="90"/>
      <c r="BAL41" s="90"/>
      <c r="BAM41" s="90"/>
      <c r="BAN41" s="90"/>
      <c r="BAO41" s="90"/>
      <c r="BAP41" s="90"/>
      <c r="BAQ41" s="90"/>
      <c r="BAR41" s="90"/>
      <c r="BAS41" s="90"/>
      <c r="BAT41" s="90"/>
      <c r="BAU41" s="90"/>
      <c r="BAV41" s="90"/>
      <c r="BAW41" s="90"/>
      <c r="BAX41" s="90"/>
      <c r="BAY41" s="90"/>
      <c r="BAZ41" s="90"/>
      <c r="BBA41" s="90"/>
      <c r="BBB41" s="90"/>
      <c r="BBC41" s="90"/>
      <c r="BBD41" s="90"/>
      <c r="BBE41" s="90"/>
      <c r="BBF41" s="90"/>
      <c r="BBG41" s="90"/>
      <c r="BBH41" s="90"/>
      <c r="BBI41" s="90"/>
      <c r="BBJ41" s="90"/>
      <c r="BBK41" s="90"/>
      <c r="BBL41" s="90"/>
      <c r="BBM41" s="90"/>
      <c r="BBN41" s="90"/>
      <c r="BBO41" s="90"/>
      <c r="BBP41" s="90"/>
      <c r="BBQ41" s="90"/>
      <c r="BBR41" s="90"/>
      <c r="BBS41" s="90"/>
      <c r="BBT41" s="90"/>
      <c r="BBU41" s="90"/>
      <c r="BBV41" s="90"/>
      <c r="BBW41" s="90"/>
      <c r="BBX41" s="90"/>
      <c r="BBY41" s="90"/>
      <c r="BBZ41" s="90"/>
      <c r="BCA41" s="90"/>
      <c r="BCB41" s="90"/>
      <c r="BCC41" s="90"/>
      <c r="BCD41" s="90"/>
      <c r="BCE41" s="90"/>
      <c r="BCF41" s="90"/>
      <c r="BCG41" s="90"/>
      <c r="BCH41" s="90"/>
      <c r="BCI41" s="90"/>
      <c r="BCJ41" s="90"/>
      <c r="BCK41" s="90"/>
      <c r="BCL41" s="90"/>
      <c r="BCM41" s="90"/>
      <c r="BCN41" s="90"/>
      <c r="BCO41" s="90"/>
      <c r="BCP41" s="90"/>
      <c r="BCQ41" s="90"/>
      <c r="BCR41" s="90"/>
      <c r="BCS41" s="90"/>
      <c r="BCT41" s="90"/>
      <c r="BCU41" s="90"/>
      <c r="BCV41" s="90"/>
      <c r="BCW41" s="90"/>
      <c r="BCX41" s="90"/>
      <c r="BCY41" s="90"/>
      <c r="BCZ41" s="90"/>
      <c r="BDA41" s="90"/>
      <c r="BDB41" s="90"/>
      <c r="BDC41" s="90"/>
      <c r="BDD41" s="90"/>
      <c r="BDE41" s="90"/>
      <c r="BDF41" s="90"/>
      <c r="BDG41" s="90"/>
      <c r="BDH41" s="90"/>
      <c r="BDI41" s="90"/>
      <c r="BDJ41" s="90"/>
      <c r="BDK41" s="90"/>
      <c r="BDL41" s="90"/>
      <c r="BDM41" s="90"/>
      <c r="BDN41" s="90"/>
      <c r="BDO41" s="90"/>
      <c r="BDP41" s="90"/>
      <c r="BDQ41" s="90"/>
      <c r="BDR41" s="90"/>
      <c r="BDS41" s="90"/>
      <c r="BDT41" s="90"/>
      <c r="BDU41" s="90"/>
      <c r="BDV41" s="90"/>
      <c r="BDW41" s="90"/>
      <c r="BDX41" s="90"/>
      <c r="BDY41" s="90"/>
      <c r="BDZ41" s="90"/>
      <c r="BEA41" s="90"/>
      <c r="BEB41" s="90"/>
      <c r="BEC41" s="90"/>
      <c r="BED41" s="90"/>
      <c r="BEE41" s="90"/>
      <c r="BEF41" s="90"/>
      <c r="BEG41" s="90"/>
      <c r="BEH41" s="90"/>
      <c r="BEI41" s="90"/>
      <c r="BEJ41" s="90"/>
      <c r="BEK41" s="90"/>
      <c r="BEL41" s="90"/>
      <c r="BEM41" s="90"/>
      <c r="BEN41" s="90"/>
      <c r="BEO41" s="90"/>
      <c r="BEP41" s="90"/>
      <c r="BEQ41" s="90"/>
      <c r="BER41" s="90"/>
      <c r="BES41" s="90"/>
      <c r="BET41" s="90"/>
      <c r="BEU41" s="90"/>
      <c r="BEV41" s="90"/>
      <c r="BEW41" s="90"/>
      <c r="BEX41" s="90"/>
      <c r="BEY41" s="90"/>
      <c r="BEZ41" s="90"/>
      <c r="BFA41" s="90"/>
      <c r="BFB41" s="90"/>
      <c r="BFC41" s="90"/>
      <c r="BFD41" s="90"/>
      <c r="BFE41" s="90"/>
      <c r="BFF41" s="90"/>
      <c r="BFG41" s="90"/>
      <c r="BFH41" s="90"/>
      <c r="BFI41" s="90"/>
      <c r="BFJ41" s="90"/>
      <c r="BFK41" s="90"/>
      <c r="BFL41" s="90"/>
      <c r="BFM41" s="90"/>
      <c r="BFN41" s="90"/>
      <c r="BFO41" s="90"/>
      <c r="BFP41" s="90"/>
      <c r="BFQ41" s="90"/>
      <c r="BFR41" s="90"/>
      <c r="BFS41" s="90"/>
      <c r="BFT41" s="90"/>
      <c r="BFU41" s="90"/>
      <c r="BFV41" s="90"/>
      <c r="BFW41" s="90"/>
      <c r="BFX41" s="90"/>
      <c r="BFY41" s="90"/>
      <c r="BFZ41" s="90"/>
      <c r="BGA41" s="90"/>
      <c r="BGB41" s="90"/>
      <c r="BGC41" s="90"/>
      <c r="BGD41" s="90"/>
      <c r="BGE41" s="90"/>
      <c r="BGF41" s="90"/>
      <c r="BGG41" s="90"/>
      <c r="BGH41" s="90"/>
      <c r="BGI41" s="90"/>
      <c r="BGJ41" s="90"/>
      <c r="BGK41" s="90"/>
      <c r="BGL41" s="90"/>
      <c r="BGM41" s="90"/>
      <c r="BGN41" s="90"/>
      <c r="BGO41" s="90"/>
      <c r="BGP41" s="90"/>
      <c r="BGQ41" s="90"/>
      <c r="BGR41" s="90"/>
      <c r="BGS41" s="90"/>
      <c r="BGT41" s="90"/>
      <c r="BGU41" s="90"/>
      <c r="BGV41" s="90"/>
      <c r="BGW41" s="90"/>
      <c r="BGX41" s="90"/>
      <c r="BGY41" s="90"/>
      <c r="BGZ41" s="90"/>
      <c r="BHA41" s="90"/>
      <c r="BHB41" s="90"/>
      <c r="BHC41" s="90"/>
      <c r="BHD41" s="90"/>
      <c r="BHE41" s="90"/>
      <c r="BHF41" s="90"/>
      <c r="BHG41" s="90"/>
      <c r="BHH41" s="90"/>
      <c r="BHI41" s="90"/>
      <c r="BHJ41" s="90"/>
      <c r="BHK41" s="90"/>
      <c r="BHL41" s="90"/>
      <c r="BHM41" s="90"/>
      <c r="BHN41" s="90"/>
      <c r="BHO41" s="90"/>
      <c r="BHP41" s="90"/>
      <c r="BHQ41" s="90"/>
      <c r="BHR41" s="90"/>
      <c r="BHS41" s="90"/>
      <c r="BHT41" s="90"/>
      <c r="BHU41" s="90"/>
      <c r="BHV41" s="90"/>
      <c r="BHW41" s="90"/>
      <c r="BHX41" s="90"/>
      <c r="BHY41" s="90"/>
      <c r="BHZ41" s="90"/>
      <c r="BIA41" s="90"/>
      <c r="BIB41" s="90"/>
      <c r="BIC41" s="90"/>
      <c r="BID41" s="90"/>
      <c r="BIE41" s="90"/>
      <c r="BIF41" s="90"/>
      <c r="BIG41" s="90"/>
      <c r="BIH41" s="90"/>
      <c r="BII41" s="90"/>
      <c r="BIJ41" s="90"/>
      <c r="BIK41" s="90"/>
      <c r="BIL41" s="90"/>
      <c r="BIM41" s="90"/>
      <c r="BIN41" s="90"/>
      <c r="BIO41" s="90"/>
      <c r="BIP41" s="90"/>
      <c r="BIQ41" s="90"/>
      <c r="BIR41" s="90"/>
      <c r="BIS41" s="90"/>
      <c r="BIT41" s="90"/>
      <c r="BIU41" s="90"/>
      <c r="BIV41" s="90"/>
      <c r="BIW41" s="90"/>
      <c r="BIX41" s="90"/>
      <c r="BIY41" s="90"/>
      <c r="BIZ41" s="90"/>
      <c r="BJA41" s="90"/>
      <c r="BJB41" s="90"/>
      <c r="BJC41" s="90"/>
      <c r="BJD41" s="90"/>
      <c r="BJE41" s="90"/>
      <c r="BJF41" s="90"/>
      <c r="BJG41" s="90"/>
      <c r="BJH41" s="90"/>
      <c r="BJI41" s="90"/>
      <c r="BJJ41" s="90"/>
      <c r="BJK41" s="90"/>
      <c r="BJL41" s="90"/>
      <c r="BJM41" s="90"/>
      <c r="BJN41" s="90"/>
      <c r="BJO41" s="90"/>
      <c r="BJP41" s="90"/>
      <c r="BJQ41" s="90"/>
      <c r="BJR41" s="90"/>
      <c r="BJS41" s="90"/>
      <c r="BJT41" s="90"/>
      <c r="BJU41" s="90"/>
      <c r="BJV41" s="90"/>
      <c r="BJW41" s="90"/>
      <c r="BJX41" s="90"/>
      <c r="BJY41" s="90"/>
      <c r="BJZ41" s="90"/>
      <c r="BKA41" s="90"/>
      <c r="BKB41" s="90"/>
      <c r="BKC41" s="90"/>
      <c r="BKD41" s="90"/>
      <c r="BKE41" s="90"/>
      <c r="BKF41" s="90"/>
      <c r="BKG41" s="90"/>
      <c r="BKH41" s="90"/>
      <c r="BKI41" s="90"/>
      <c r="BKJ41" s="90"/>
      <c r="BKK41" s="90"/>
      <c r="BKL41" s="90"/>
      <c r="BKM41" s="90"/>
      <c r="BKN41" s="90"/>
      <c r="BKO41" s="90"/>
      <c r="BKP41" s="90"/>
      <c r="BKQ41" s="90"/>
      <c r="BKR41" s="90"/>
      <c r="BKS41" s="90"/>
      <c r="BKT41" s="90"/>
      <c r="BKU41" s="90"/>
      <c r="BKV41" s="90"/>
      <c r="BKW41" s="90"/>
      <c r="BKX41" s="90"/>
      <c r="BKY41" s="90"/>
      <c r="BKZ41" s="90"/>
      <c r="BLA41" s="90"/>
      <c r="BLB41" s="90"/>
      <c r="BLC41" s="90"/>
      <c r="BLD41" s="90"/>
      <c r="BLE41" s="90"/>
      <c r="BLF41" s="90"/>
      <c r="BLG41" s="90"/>
      <c r="BLH41" s="90"/>
      <c r="BLI41" s="90"/>
      <c r="BLJ41" s="90"/>
      <c r="BLK41" s="90"/>
      <c r="BLL41" s="90"/>
      <c r="BLM41" s="90"/>
      <c r="BLN41" s="90"/>
      <c r="BLO41" s="90"/>
      <c r="BLP41" s="90"/>
      <c r="BLQ41" s="90"/>
      <c r="BLR41" s="90"/>
      <c r="BLS41" s="90"/>
      <c r="BLT41" s="90"/>
      <c r="BLU41" s="90"/>
      <c r="BLV41" s="90"/>
      <c r="BLW41" s="90"/>
      <c r="BLX41" s="90"/>
      <c r="BLY41" s="90"/>
      <c r="BLZ41" s="90"/>
      <c r="BMA41" s="90"/>
      <c r="BMB41" s="90"/>
      <c r="BMC41" s="90"/>
      <c r="BMD41" s="90"/>
      <c r="BME41" s="90"/>
      <c r="BMF41" s="90"/>
      <c r="BMG41" s="90"/>
      <c r="BMH41" s="90"/>
      <c r="BMI41" s="90"/>
      <c r="BMJ41" s="90"/>
      <c r="BMK41" s="90"/>
      <c r="BML41" s="90"/>
      <c r="BMM41" s="90"/>
      <c r="BMN41" s="90"/>
      <c r="BMO41" s="90"/>
      <c r="BMP41" s="90"/>
      <c r="BMQ41" s="90"/>
      <c r="BMR41" s="90"/>
      <c r="BMS41" s="90"/>
      <c r="BMT41" s="90"/>
      <c r="BMU41" s="90"/>
      <c r="BMV41" s="90"/>
      <c r="BMW41" s="90"/>
      <c r="BMX41" s="90"/>
      <c r="BMY41" s="90"/>
      <c r="BMZ41" s="90"/>
      <c r="BNA41" s="90"/>
      <c r="BNB41" s="90"/>
      <c r="BNC41" s="90"/>
      <c r="BND41" s="90"/>
      <c r="BNE41" s="90"/>
      <c r="BNF41" s="90"/>
      <c r="BNG41" s="90"/>
      <c r="BNH41" s="90"/>
      <c r="BNI41" s="90"/>
      <c r="BNJ41" s="90"/>
      <c r="BNK41" s="90"/>
      <c r="BNL41" s="90"/>
      <c r="BNM41" s="90"/>
      <c r="BNN41" s="90"/>
      <c r="BNO41" s="90"/>
      <c r="BNP41" s="90"/>
      <c r="BNQ41" s="90"/>
      <c r="BNR41" s="90"/>
      <c r="BNS41" s="90"/>
      <c r="BNT41" s="90"/>
      <c r="BNU41" s="90"/>
      <c r="BNV41" s="90"/>
      <c r="BNW41" s="90"/>
      <c r="BNX41" s="90"/>
      <c r="BNY41" s="90"/>
      <c r="BNZ41" s="90"/>
      <c r="BOA41" s="90"/>
      <c r="BOB41" s="90"/>
      <c r="BOC41" s="90"/>
      <c r="BOD41" s="90"/>
      <c r="BOE41" s="90"/>
      <c r="BOF41" s="90"/>
      <c r="BOG41" s="90"/>
      <c r="BOH41" s="90"/>
      <c r="BOI41" s="90"/>
      <c r="BOJ41" s="90"/>
      <c r="BOK41" s="90"/>
      <c r="BOL41" s="90"/>
      <c r="BOM41" s="90"/>
      <c r="BON41" s="90"/>
      <c r="BOO41" s="90"/>
      <c r="BOP41" s="90"/>
      <c r="BOQ41" s="90"/>
      <c r="BOR41" s="90"/>
      <c r="BOS41" s="90"/>
      <c r="BOT41" s="90"/>
      <c r="BOU41" s="90"/>
      <c r="BOV41" s="90"/>
      <c r="BOW41" s="90"/>
      <c r="BOX41" s="90"/>
      <c r="BOY41" s="90"/>
      <c r="BOZ41" s="90"/>
      <c r="BPA41" s="90"/>
      <c r="BPB41" s="90"/>
      <c r="BPC41" s="90"/>
      <c r="BPD41" s="90"/>
      <c r="BPE41" s="90"/>
      <c r="BPF41" s="90"/>
      <c r="BPG41" s="90"/>
      <c r="BPH41" s="90"/>
      <c r="BPI41" s="90"/>
      <c r="BPJ41" s="90"/>
      <c r="BPK41" s="90"/>
      <c r="BPL41" s="90"/>
      <c r="BPM41" s="90"/>
      <c r="BPN41" s="90"/>
      <c r="BPO41" s="90"/>
      <c r="BPP41" s="90"/>
      <c r="BPQ41" s="90"/>
      <c r="BPR41" s="90"/>
      <c r="BPS41" s="90"/>
      <c r="BPT41" s="90"/>
      <c r="BPU41" s="90"/>
      <c r="BPV41" s="90"/>
      <c r="BPW41" s="90"/>
      <c r="BPX41" s="90"/>
      <c r="BPY41" s="90"/>
      <c r="BPZ41" s="90"/>
      <c r="BQA41" s="90"/>
      <c r="BQB41" s="90"/>
      <c r="BQC41" s="90"/>
      <c r="BQD41" s="90"/>
      <c r="BQE41" s="90"/>
      <c r="BQF41" s="90"/>
      <c r="BQG41" s="90"/>
      <c r="BQH41" s="90"/>
      <c r="BQI41" s="90"/>
      <c r="BQJ41" s="90"/>
      <c r="BQK41" s="90"/>
      <c r="BQL41" s="90"/>
      <c r="BQM41" s="90"/>
      <c r="BQN41" s="90"/>
      <c r="BQO41" s="90"/>
      <c r="BQP41" s="90"/>
      <c r="BQQ41" s="90"/>
      <c r="BQR41" s="90"/>
      <c r="BQS41" s="90"/>
      <c r="BQT41" s="90"/>
      <c r="BQU41" s="90"/>
      <c r="BQV41" s="90"/>
      <c r="BQW41" s="90"/>
      <c r="BQX41" s="90"/>
      <c r="BQY41" s="90"/>
      <c r="BQZ41" s="90"/>
      <c r="BRA41" s="90"/>
      <c r="BRB41" s="90"/>
      <c r="BRC41" s="90"/>
      <c r="BRD41" s="90"/>
      <c r="BRE41" s="90"/>
      <c r="BRF41" s="90"/>
      <c r="BRG41" s="90"/>
      <c r="BRH41" s="90"/>
      <c r="BRI41" s="90"/>
      <c r="BRJ41" s="90"/>
      <c r="BRK41" s="90"/>
      <c r="BRL41" s="90"/>
      <c r="BRM41" s="90"/>
      <c r="BRN41" s="90"/>
      <c r="BRO41" s="90"/>
      <c r="BRP41" s="90"/>
      <c r="BRQ41" s="90"/>
      <c r="BRR41" s="90"/>
      <c r="BRS41" s="90"/>
      <c r="BRT41" s="90"/>
      <c r="BRU41" s="90"/>
      <c r="BRV41" s="90"/>
      <c r="BRW41" s="90"/>
      <c r="BRX41" s="90"/>
      <c r="BRY41" s="90"/>
      <c r="BRZ41" s="90"/>
      <c r="BSA41" s="90"/>
      <c r="BSB41" s="90"/>
      <c r="BSC41" s="90"/>
      <c r="BSD41" s="90"/>
      <c r="BSE41" s="90"/>
      <c r="BSF41" s="90"/>
      <c r="BSG41" s="90"/>
      <c r="BSH41" s="90"/>
      <c r="BSI41" s="90"/>
      <c r="BSJ41" s="90"/>
      <c r="BSK41" s="90"/>
      <c r="BSL41" s="90"/>
      <c r="BSM41" s="90"/>
      <c r="BSN41" s="90"/>
      <c r="BSO41" s="90"/>
      <c r="BSP41" s="90"/>
      <c r="BSQ41" s="90"/>
      <c r="BSR41" s="90"/>
      <c r="BSS41" s="90"/>
      <c r="BST41" s="90"/>
      <c r="BSU41" s="90"/>
      <c r="BSV41" s="90"/>
      <c r="BSW41" s="90"/>
      <c r="BSX41" s="90"/>
      <c r="BSY41" s="90"/>
      <c r="BSZ41" s="90"/>
      <c r="BTA41" s="90"/>
      <c r="BTB41" s="90"/>
      <c r="BTC41" s="90"/>
      <c r="BTD41" s="90"/>
      <c r="BTE41" s="90"/>
      <c r="BTF41" s="90"/>
      <c r="BTG41" s="90"/>
      <c r="BTH41" s="90"/>
      <c r="BTI41" s="90"/>
      <c r="BTJ41" s="90"/>
      <c r="BTK41" s="90"/>
      <c r="BTL41" s="90"/>
      <c r="BTM41" s="90"/>
      <c r="BTN41" s="90"/>
      <c r="BTO41" s="90"/>
      <c r="BTP41" s="90"/>
      <c r="BTQ41" s="90"/>
      <c r="BTR41" s="90"/>
      <c r="BTS41" s="90"/>
      <c r="BTT41" s="90"/>
      <c r="BTU41" s="90"/>
      <c r="BTV41" s="90"/>
      <c r="BTW41" s="90"/>
      <c r="BTX41" s="90"/>
      <c r="BTY41" s="90"/>
      <c r="BTZ41" s="90"/>
      <c r="BUA41" s="90"/>
      <c r="BUB41" s="90"/>
      <c r="BUC41" s="90"/>
      <c r="BUD41" s="90"/>
      <c r="BUE41" s="90"/>
      <c r="BUF41" s="90"/>
      <c r="BUG41" s="90"/>
      <c r="BUH41" s="90"/>
      <c r="BUI41" s="90"/>
      <c r="BUJ41" s="90"/>
      <c r="BUK41" s="90"/>
      <c r="BUL41" s="90"/>
      <c r="BUM41" s="90"/>
      <c r="BUN41" s="90"/>
      <c r="BUO41" s="90"/>
      <c r="BUP41" s="90"/>
      <c r="BUQ41" s="90"/>
      <c r="BUR41" s="90"/>
      <c r="BUS41" s="90"/>
      <c r="BUT41" s="90"/>
      <c r="BUU41" s="90"/>
      <c r="BUV41" s="90"/>
      <c r="BUW41" s="90"/>
      <c r="BUX41" s="90"/>
      <c r="BUY41" s="90"/>
      <c r="BUZ41" s="90"/>
      <c r="BVA41" s="90"/>
      <c r="BVB41" s="90"/>
      <c r="BVC41" s="90"/>
      <c r="BVD41" s="90"/>
      <c r="BVE41" s="90"/>
      <c r="BVF41" s="90"/>
      <c r="BVG41" s="90"/>
      <c r="BVH41" s="90"/>
      <c r="BVI41" s="90"/>
      <c r="BVJ41" s="90"/>
      <c r="BVK41" s="90"/>
      <c r="BVL41" s="90"/>
      <c r="BVM41" s="90"/>
      <c r="BVN41" s="90"/>
      <c r="BVO41" s="90"/>
      <c r="BVP41" s="90"/>
      <c r="BVQ41" s="90"/>
      <c r="BVR41" s="90"/>
      <c r="BVS41" s="90"/>
      <c r="BVT41" s="90"/>
      <c r="BVU41" s="90"/>
      <c r="BVV41" s="90"/>
      <c r="BVW41" s="90"/>
      <c r="BVX41" s="90"/>
      <c r="BVY41" s="90"/>
      <c r="BVZ41" s="90"/>
      <c r="BWA41" s="90"/>
      <c r="BWB41" s="90"/>
      <c r="BWC41" s="90"/>
      <c r="BWD41" s="90"/>
      <c r="BWE41" s="90"/>
      <c r="BWF41" s="90"/>
      <c r="BWG41" s="90"/>
      <c r="BWH41" s="90"/>
      <c r="BWI41" s="90"/>
      <c r="BWJ41" s="90"/>
      <c r="BWK41" s="90"/>
      <c r="BWL41" s="90"/>
      <c r="BWM41" s="90"/>
      <c r="BWN41" s="90"/>
      <c r="BWO41" s="90"/>
      <c r="BWP41" s="90"/>
      <c r="BWQ41" s="90"/>
      <c r="BWR41" s="90"/>
      <c r="BWS41" s="90"/>
      <c r="BWT41" s="90"/>
      <c r="BWU41" s="90"/>
      <c r="BWV41" s="90"/>
      <c r="BWW41" s="90"/>
      <c r="BWX41" s="90"/>
      <c r="BWY41" s="90"/>
      <c r="BWZ41" s="90"/>
      <c r="BXA41" s="90"/>
      <c r="BXB41" s="90"/>
      <c r="BXC41" s="90"/>
      <c r="BXD41" s="90"/>
      <c r="BXE41" s="90"/>
      <c r="BXF41" s="90"/>
      <c r="BXG41" s="90"/>
      <c r="BXH41" s="90"/>
      <c r="BXI41" s="90"/>
      <c r="BXJ41" s="90"/>
      <c r="BXK41" s="90"/>
      <c r="BXL41" s="90"/>
      <c r="BXM41" s="90"/>
      <c r="BXN41" s="90"/>
      <c r="BXO41" s="90"/>
      <c r="BXP41" s="90"/>
      <c r="BXQ41" s="90"/>
      <c r="BXR41" s="90"/>
      <c r="BXS41" s="90"/>
      <c r="BXT41" s="90"/>
      <c r="BXU41" s="90"/>
      <c r="BXV41" s="90"/>
      <c r="BXW41" s="90"/>
      <c r="BXX41" s="90"/>
      <c r="BXY41" s="90"/>
      <c r="BXZ41" s="90"/>
      <c r="BYA41" s="90"/>
      <c r="BYB41" s="90"/>
      <c r="BYC41" s="90"/>
      <c r="BYD41" s="90"/>
      <c r="BYE41" s="90"/>
      <c r="BYF41" s="90"/>
      <c r="BYG41" s="90"/>
      <c r="BYH41" s="90"/>
      <c r="BYI41" s="90"/>
      <c r="BYJ41" s="90"/>
      <c r="BYK41" s="90"/>
      <c r="BYL41" s="90"/>
      <c r="BYM41" s="90"/>
      <c r="BYN41" s="90"/>
      <c r="BYO41" s="90"/>
      <c r="BYP41" s="90"/>
      <c r="BYQ41" s="90"/>
      <c r="BYR41" s="90"/>
      <c r="BYS41" s="90"/>
      <c r="BYT41" s="90"/>
      <c r="BYU41" s="90"/>
      <c r="BYV41" s="90"/>
      <c r="BYW41" s="90"/>
      <c r="BYX41" s="90"/>
      <c r="BYY41" s="90"/>
      <c r="BYZ41" s="90"/>
      <c r="BZA41" s="90"/>
      <c r="BZB41" s="90"/>
      <c r="BZC41" s="90"/>
      <c r="BZD41" s="90"/>
      <c r="BZE41" s="90"/>
      <c r="BZF41" s="90"/>
      <c r="BZG41" s="90"/>
      <c r="BZH41" s="90"/>
      <c r="BZI41" s="90"/>
      <c r="BZJ41" s="90"/>
      <c r="BZK41" s="90"/>
      <c r="BZL41" s="90"/>
      <c r="BZM41" s="90"/>
      <c r="BZN41" s="90"/>
      <c r="BZO41" s="90"/>
      <c r="BZP41" s="90"/>
      <c r="BZQ41" s="90"/>
      <c r="BZR41" s="90"/>
      <c r="BZS41" s="90"/>
      <c r="BZT41" s="90"/>
      <c r="BZU41" s="90"/>
      <c r="BZV41" s="90"/>
      <c r="BZW41" s="90"/>
      <c r="BZX41" s="90"/>
      <c r="BZY41" s="90"/>
      <c r="BZZ41" s="90"/>
      <c r="CAA41" s="90"/>
      <c r="CAB41" s="90"/>
      <c r="CAC41" s="90"/>
      <c r="CAD41" s="90"/>
      <c r="CAE41" s="90"/>
      <c r="CAF41" s="90"/>
      <c r="CAG41" s="90"/>
      <c r="CAH41" s="90"/>
      <c r="CAI41" s="90"/>
      <c r="CAJ41" s="90"/>
      <c r="CAK41" s="90"/>
      <c r="CAL41" s="90"/>
      <c r="CAM41" s="90"/>
      <c r="CAN41" s="90"/>
      <c r="CAO41" s="90"/>
      <c r="CAP41" s="90"/>
      <c r="CAQ41" s="90"/>
      <c r="CAR41" s="90"/>
      <c r="CAS41" s="90"/>
      <c r="CAT41" s="90"/>
      <c r="CAU41" s="90"/>
      <c r="CAV41" s="90"/>
      <c r="CAW41" s="90"/>
      <c r="CAX41" s="90"/>
      <c r="CAY41" s="90"/>
      <c r="CAZ41" s="90"/>
      <c r="CBA41" s="90"/>
      <c r="CBB41" s="90"/>
      <c r="CBC41" s="90"/>
      <c r="CBD41" s="90"/>
      <c r="CBE41" s="90"/>
      <c r="CBF41" s="90"/>
      <c r="CBG41" s="90"/>
      <c r="CBH41" s="90"/>
      <c r="CBI41" s="90"/>
      <c r="CBJ41" s="90"/>
      <c r="CBK41" s="90"/>
      <c r="CBL41" s="90"/>
      <c r="CBM41" s="90"/>
      <c r="CBN41" s="90"/>
      <c r="CBO41" s="90"/>
      <c r="CBP41" s="90"/>
      <c r="CBQ41" s="90"/>
      <c r="CBR41" s="90"/>
      <c r="CBS41" s="90"/>
      <c r="CBT41" s="90"/>
      <c r="CBU41" s="90"/>
      <c r="CBV41" s="90"/>
      <c r="CBW41" s="90"/>
      <c r="CBX41" s="90"/>
      <c r="CBY41" s="90"/>
      <c r="CBZ41" s="90"/>
      <c r="CCA41" s="90"/>
      <c r="CCB41" s="90"/>
      <c r="CCC41" s="90"/>
      <c r="CCD41" s="90"/>
      <c r="CCE41" s="90"/>
      <c r="CCF41" s="90"/>
      <c r="CCG41" s="90"/>
      <c r="CCH41" s="90"/>
      <c r="CCI41" s="90"/>
      <c r="CCJ41" s="90"/>
      <c r="CCK41" s="90"/>
      <c r="CCL41" s="90"/>
      <c r="CCM41" s="90"/>
      <c r="CCN41" s="90"/>
      <c r="CCO41" s="90"/>
      <c r="CCP41" s="90"/>
      <c r="CCQ41" s="90"/>
      <c r="CCR41" s="90"/>
      <c r="CCS41" s="90"/>
      <c r="CCT41" s="90"/>
      <c r="CCU41" s="90"/>
      <c r="CCV41" s="90"/>
      <c r="CCW41" s="90"/>
      <c r="CCX41" s="90"/>
      <c r="CCY41" s="90"/>
      <c r="CCZ41" s="90"/>
      <c r="CDA41" s="90"/>
      <c r="CDB41" s="90"/>
      <c r="CDC41" s="90"/>
      <c r="CDD41" s="90"/>
      <c r="CDE41" s="90"/>
      <c r="CDF41" s="90"/>
      <c r="CDG41" s="90"/>
      <c r="CDH41" s="90"/>
      <c r="CDI41" s="90"/>
      <c r="CDJ41" s="90"/>
      <c r="CDK41" s="90"/>
      <c r="CDL41" s="90"/>
      <c r="CDM41" s="90"/>
      <c r="CDN41" s="90"/>
      <c r="CDO41" s="90"/>
      <c r="CDP41" s="90"/>
      <c r="CDQ41" s="90"/>
      <c r="CDR41" s="90"/>
      <c r="CDS41" s="90"/>
      <c r="CDT41" s="90"/>
      <c r="CDU41" s="90"/>
      <c r="CDV41" s="90"/>
      <c r="CDW41" s="90"/>
      <c r="CDX41" s="90"/>
      <c r="CDY41" s="90"/>
      <c r="CDZ41" s="90"/>
      <c r="CEA41" s="90"/>
      <c r="CEB41" s="90"/>
      <c r="CEC41" s="90"/>
      <c r="CED41" s="90"/>
      <c r="CEE41" s="90"/>
      <c r="CEF41" s="90"/>
      <c r="CEG41" s="90"/>
      <c r="CEH41" s="90"/>
      <c r="CEI41" s="90"/>
      <c r="CEJ41" s="90"/>
      <c r="CEK41" s="90"/>
      <c r="CEL41" s="90"/>
      <c r="CEM41" s="90"/>
      <c r="CEN41" s="90"/>
      <c r="CEO41" s="90"/>
      <c r="CEP41" s="90"/>
      <c r="CEQ41" s="90"/>
      <c r="CER41" s="90"/>
      <c r="CES41" s="90"/>
      <c r="CET41" s="90"/>
      <c r="CEU41" s="90"/>
      <c r="CEV41" s="90"/>
      <c r="CEW41" s="90"/>
      <c r="CEX41" s="90"/>
      <c r="CEY41" s="90"/>
      <c r="CEZ41" s="90"/>
      <c r="CFA41" s="90"/>
      <c r="CFB41" s="90"/>
      <c r="CFC41" s="90"/>
      <c r="CFD41" s="90"/>
      <c r="CFE41" s="90"/>
      <c r="CFF41" s="90"/>
      <c r="CFG41" s="90"/>
      <c r="CFH41" s="90"/>
      <c r="CFI41" s="90"/>
      <c r="CFJ41" s="90"/>
      <c r="CFK41" s="90"/>
      <c r="CFL41" s="90"/>
      <c r="CFM41" s="90"/>
      <c r="CFN41" s="90"/>
      <c r="CFO41" s="90"/>
      <c r="CFP41" s="90"/>
      <c r="CFQ41" s="90"/>
      <c r="CFR41" s="90"/>
      <c r="CFS41" s="90"/>
      <c r="CFT41" s="90"/>
      <c r="CFU41" s="90"/>
      <c r="CFV41" s="90"/>
      <c r="CFW41" s="90"/>
      <c r="CFX41" s="90"/>
      <c r="CFY41" s="90"/>
      <c r="CFZ41" s="90"/>
      <c r="CGA41" s="90"/>
      <c r="CGB41" s="90"/>
      <c r="CGC41" s="90"/>
      <c r="CGD41" s="90"/>
      <c r="CGE41" s="90"/>
      <c r="CGF41" s="90"/>
      <c r="CGG41" s="90"/>
      <c r="CGH41" s="90"/>
      <c r="CGI41" s="90"/>
      <c r="CGJ41" s="90"/>
      <c r="CGK41" s="90"/>
      <c r="CGL41" s="90"/>
      <c r="CGM41" s="90"/>
      <c r="CGN41" s="90"/>
      <c r="CGO41" s="90"/>
      <c r="CGP41" s="90"/>
      <c r="CGQ41" s="90"/>
      <c r="CGR41" s="90"/>
      <c r="CGS41" s="90"/>
      <c r="CGT41" s="90"/>
      <c r="CGU41" s="90"/>
      <c r="CGV41" s="90"/>
      <c r="CGW41" s="90"/>
      <c r="CGX41" s="90"/>
      <c r="CGY41" s="90"/>
      <c r="CGZ41" s="90"/>
      <c r="CHA41" s="90"/>
      <c r="CHB41" s="90"/>
      <c r="CHC41" s="90"/>
      <c r="CHD41" s="90"/>
      <c r="CHE41" s="90"/>
      <c r="CHF41" s="90"/>
      <c r="CHG41" s="90"/>
      <c r="CHH41" s="90"/>
      <c r="CHI41" s="90"/>
      <c r="CHJ41" s="90"/>
      <c r="CHK41" s="90"/>
      <c r="CHL41" s="90"/>
      <c r="CHM41" s="90"/>
      <c r="CHN41" s="90"/>
      <c r="CHO41" s="90"/>
      <c r="CHP41" s="90"/>
      <c r="CHQ41" s="90"/>
      <c r="CHR41" s="90"/>
      <c r="CHS41" s="90"/>
      <c r="CHT41" s="90"/>
      <c r="CHU41" s="90"/>
      <c r="CHV41" s="90"/>
      <c r="CHW41" s="90"/>
      <c r="CHX41" s="90"/>
      <c r="CHY41" s="90"/>
      <c r="CHZ41" s="90"/>
      <c r="CIA41" s="90"/>
      <c r="CIB41" s="90"/>
      <c r="CIC41" s="90"/>
      <c r="CID41" s="90"/>
      <c r="CIE41" s="90"/>
      <c r="CIF41" s="90"/>
      <c r="CIG41" s="90"/>
      <c r="CIH41" s="90"/>
      <c r="CII41" s="90"/>
      <c r="CIJ41" s="90"/>
      <c r="CIK41" s="90"/>
      <c r="CIL41" s="90"/>
      <c r="CIM41" s="90"/>
      <c r="CIN41" s="90"/>
      <c r="CIO41" s="90"/>
      <c r="CIP41" s="90"/>
      <c r="CIQ41" s="90"/>
      <c r="CIR41" s="90"/>
      <c r="CIS41" s="90"/>
      <c r="CIT41" s="90"/>
      <c r="CIU41" s="90"/>
      <c r="CIV41" s="90"/>
      <c r="CIW41" s="90"/>
      <c r="CIX41" s="90"/>
      <c r="CIY41" s="90"/>
      <c r="CIZ41" s="90"/>
      <c r="CJA41" s="90"/>
      <c r="CJB41" s="90"/>
      <c r="CJC41" s="90"/>
      <c r="CJD41" s="90"/>
      <c r="CJE41" s="90"/>
      <c r="CJF41" s="90"/>
      <c r="CJG41" s="90"/>
      <c r="CJH41" s="90"/>
      <c r="CJI41" s="90"/>
      <c r="CJJ41" s="90"/>
      <c r="CJK41" s="90"/>
      <c r="CJL41" s="90"/>
      <c r="CJM41" s="90"/>
      <c r="CJN41" s="90"/>
      <c r="CJO41" s="90"/>
      <c r="CJP41" s="90"/>
      <c r="CJQ41" s="90"/>
      <c r="CJR41" s="90"/>
      <c r="CJS41" s="90"/>
      <c r="CJT41" s="90"/>
      <c r="CJU41" s="90"/>
      <c r="CJV41" s="90"/>
      <c r="CJW41" s="90"/>
      <c r="CJX41" s="90"/>
      <c r="CJY41" s="90"/>
      <c r="CJZ41" s="90"/>
      <c r="CKA41" s="90"/>
      <c r="CKB41" s="90"/>
      <c r="CKC41" s="90"/>
      <c r="CKD41" s="90"/>
      <c r="CKE41" s="90"/>
      <c r="CKF41" s="90"/>
      <c r="CKG41" s="90"/>
      <c r="CKH41" s="90"/>
      <c r="CKI41" s="90"/>
      <c r="CKJ41" s="90"/>
      <c r="CKK41" s="90"/>
      <c r="CKL41" s="90"/>
      <c r="CKM41" s="90"/>
      <c r="CKN41" s="90"/>
      <c r="CKO41" s="90"/>
      <c r="CKP41" s="90"/>
      <c r="CKQ41" s="90"/>
      <c r="CKR41" s="90"/>
      <c r="CKS41" s="90"/>
      <c r="CKT41" s="90"/>
      <c r="CKU41" s="90"/>
      <c r="CKV41" s="90"/>
      <c r="CKW41" s="90"/>
      <c r="CKX41" s="90"/>
      <c r="CKY41" s="90"/>
      <c r="CKZ41" s="90"/>
      <c r="CLA41" s="90"/>
      <c r="CLB41" s="90"/>
      <c r="CLC41" s="90"/>
      <c r="CLD41" s="90"/>
      <c r="CLE41" s="90"/>
      <c r="CLF41" s="90"/>
      <c r="CLG41" s="90"/>
      <c r="CLH41" s="90"/>
      <c r="CLI41" s="90"/>
      <c r="CLJ41" s="90"/>
      <c r="CLK41" s="90"/>
      <c r="CLL41" s="90"/>
      <c r="CLM41" s="90"/>
      <c r="CLN41" s="90"/>
      <c r="CLO41" s="90"/>
      <c r="CLP41" s="90"/>
      <c r="CLQ41" s="90"/>
      <c r="CLR41" s="90"/>
      <c r="CLS41" s="90"/>
      <c r="CLT41" s="90"/>
      <c r="CLU41" s="90"/>
      <c r="CLV41" s="90"/>
      <c r="CLW41" s="90"/>
      <c r="CLX41" s="90"/>
      <c r="CLY41" s="90"/>
      <c r="CLZ41" s="90"/>
      <c r="CMA41" s="90"/>
      <c r="CMB41" s="90"/>
      <c r="CMC41" s="90"/>
      <c r="CMD41" s="90"/>
      <c r="CME41" s="90"/>
      <c r="CMF41" s="90"/>
      <c r="CMG41" s="90"/>
      <c r="CMH41" s="90"/>
      <c r="CMI41" s="90"/>
      <c r="CMJ41" s="90"/>
      <c r="CMK41" s="90"/>
      <c r="CML41" s="90"/>
      <c r="CMM41" s="90"/>
      <c r="CMN41" s="90"/>
      <c r="CMO41" s="90"/>
      <c r="CMP41" s="90"/>
      <c r="CMQ41" s="90"/>
      <c r="CMR41" s="90"/>
      <c r="CMS41" s="90"/>
      <c r="CMT41" s="90"/>
      <c r="CMU41" s="90"/>
      <c r="CMV41" s="90"/>
      <c r="CMW41" s="90"/>
      <c r="CMX41" s="90"/>
      <c r="CMY41" s="90"/>
      <c r="CMZ41" s="90"/>
      <c r="CNA41" s="90"/>
      <c r="CNB41" s="90"/>
      <c r="CNC41" s="90"/>
      <c r="CND41" s="90"/>
      <c r="CNE41" s="90"/>
      <c r="CNF41" s="90"/>
      <c r="CNG41" s="90"/>
      <c r="CNH41" s="90"/>
      <c r="CNI41" s="90"/>
      <c r="CNJ41" s="90"/>
      <c r="CNK41" s="90"/>
      <c r="CNL41" s="90"/>
      <c r="CNM41" s="90"/>
      <c r="CNN41" s="90"/>
      <c r="CNO41" s="90"/>
      <c r="CNP41" s="90"/>
      <c r="CNQ41" s="90"/>
      <c r="CNR41" s="90"/>
      <c r="CNS41" s="90"/>
      <c r="CNT41" s="90"/>
      <c r="CNU41" s="90"/>
      <c r="CNV41" s="90"/>
      <c r="CNW41" s="90"/>
      <c r="CNX41" s="90"/>
      <c r="CNY41" s="90"/>
      <c r="CNZ41" s="90"/>
      <c r="COA41" s="90"/>
      <c r="COB41" s="90"/>
      <c r="COC41" s="90"/>
      <c r="COD41" s="90"/>
      <c r="COE41" s="90"/>
      <c r="COF41" s="90"/>
      <c r="COG41" s="90"/>
      <c r="COH41" s="90"/>
      <c r="COI41" s="90"/>
      <c r="COJ41" s="90"/>
      <c r="COK41" s="90"/>
      <c r="COL41" s="90"/>
      <c r="COM41" s="90"/>
      <c r="CON41" s="90"/>
      <c r="COO41" s="90"/>
      <c r="COP41" s="90"/>
      <c r="COQ41" s="90"/>
      <c r="COR41" s="90"/>
      <c r="COS41" s="90"/>
      <c r="COT41" s="90"/>
      <c r="COU41" s="90"/>
      <c r="COV41" s="90"/>
      <c r="COW41" s="90"/>
      <c r="COX41" s="90"/>
      <c r="COY41" s="90"/>
      <c r="COZ41" s="90"/>
      <c r="CPA41" s="90"/>
      <c r="CPB41" s="90"/>
      <c r="CPC41" s="90"/>
      <c r="CPD41" s="90"/>
      <c r="CPE41" s="90"/>
      <c r="CPF41" s="90"/>
      <c r="CPG41" s="90"/>
      <c r="CPH41" s="90"/>
      <c r="CPI41" s="90"/>
      <c r="CPJ41" s="90"/>
      <c r="CPK41" s="90"/>
      <c r="CPL41" s="90"/>
      <c r="CPM41" s="90"/>
      <c r="CPN41" s="90"/>
      <c r="CPO41" s="90"/>
      <c r="CPP41" s="90"/>
      <c r="CPQ41" s="90"/>
      <c r="CPR41" s="90"/>
      <c r="CPS41" s="90"/>
      <c r="CPT41" s="90"/>
      <c r="CPU41" s="90"/>
      <c r="CPV41" s="90"/>
      <c r="CPW41" s="90"/>
      <c r="CPX41" s="90"/>
      <c r="CPY41" s="90"/>
      <c r="CPZ41" s="90"/>
      <c r="CQA41" s="90"/>
      <c r="CQB41" s="90"/>
      <c r="CQC41" s="90"/>
      <c r="CQD41" s="90"/>
      <c r="CQE41" s="90"/>
      <c r="CQF41" s="90"/>
      <c r="CQG41" s="90"/>
      <c r="CQH41" s="90"/>
      <c r="CQI41" s="90"/>
      <c r="CQJ41" s="90"/>
      <c r="CQK41" s="90"/>
      <c r="CQL41" s="90"/>
      <c r="CQM41" s="90"/>
      <c r="CQN41" s="90"/>
      <c r="CQO41" s="90"/>
      <c r="CQP41" s="90"/>
      <c r="CQQ41" s="90"/>
      <c r="CQR41" s="90"/>
      <c r="CQS41" s="90"/>
      <c r="CQT41" s="90"/>
      <c r="CQU41" s="90"/>
      <c r="CQV41" s="90"/>
      <c r="CQW41" s="90"/>
      <c r="CQX41" s="90"/>
      <c r="CQY41" s="90"/>
      <c r="CQZ41" s="90"/>
      <c r="CRA41" s="90"/>
      <c r="CRB41" s="90"/>
      <c r="CRC41" s="90"/>
      <c r="CRD41" s="90"/>
      <c r="CRE41" s="90"/>
      <c r="CRF41" s="90"/>
      <c r="CRG41" s="90"/>
      <c r="CRH41" s="90"/>
      <c r="CRI41" s="90"/>
      <c r="CRJ41" s="90"/>
      <c r="CRK41" s="90"/>
      <c r="CRL41" s="90"/>
      <c r="CRM41" s="90"/>
      <c r="CRN41" s="90"/>
      <c r="CRO41" s="90"/>
      <c r="CRP41" s="90"/>
      <c r="CRQ41" s="90"/>
      <c r="CRR41" s="90"/>
      <c r="CRS41" s="90"/>
      <c r="CRT41" s="90"/>
      <c r="CRU41" s="90"/>
      <c r="CRV41" s="90"/>
      <c r="CRW41" s="90"/>
      <c r="CRX41" s="90"/>
      <c r="CRY41" s="90"/>
      <c r="CRZ41" s="90"/>
      <c r="CSA41" s="90"/>
      <c r="CSB41" s="90"/>
      <c r="CSC41" s="90"/>
      <c r="CSD41" s="90"/>
      <c r="CSE41" s="90"/>
      <c r="CSF41" s="90"/>
      <c r="CSG41" s="90"/>
      <c r="CSH41" s="90"/>
      <c r="CSI41" s="90"/>
      <c r="CSJ41" s="90"/>
      <c r="CSK41" s="90"/>
      <c r="CSL41" s="90"/>
      <c r="CSM41" s="90"/>
      <c r="CSN41" s="90"/>
      <c r="CSO41" s="90"/>
      <c r="CSP41" s="90"/>
      <c r="CSQ41" s="90"/>
      <c r="CSR41" s="90"/>
      <c r="CSS41" s="90"/>
      <c r="CST41" s="90"/>
      <c r="CSU41" s="90"/>
      <c r="CSV41" s="90"/>
      <c r="CSW41" s="90"/>
      <c r="CSX41" s="90"/>
      <c r="CSY41" s="90"/>
      <c r="CSZ41" s="90"/>
      <c r="CTA41" s="90"/>
      <c r="CTB41" s="90"/>
      <c r="CTC41" s="90"/>
      <c r="CTD41" s="90"/>
      <c r="CTE41" s="90"/>
      <c r="CTF41" s="90"/>
      <c r="CTG41" s="90"/>
      <c r="CTH41" s="90"/>
      <c r="CTI41" s="90"/>
      <c r="CTJ41" s="90"/>
      <c r="CTK41" s="90"/>
      <c r="CTL41" s="90"/>
      <c r="CTM41" s="90"/>
      <c r="CTN41" s="90"/>
      <c r="CTO41" s="90"/>
      <c r="CTP41" s="90"/>
      <c r="CTQ41" s="90"/>
      <c r="CTR41" s="90"/>
      <c r="CTS41" s="90"/>
      <c r="CTT41" s="90"/>
      <c r="CTU41" s="90"/>
      <c r="CTV41" s="90"/>
      <c r="CTW41" s="90"/>
      <c r="CTX41" s="90"/>
      <c r="CTY41" s="90"/>
      <c r="CTZ41" s="90"/>
      <c r="CUA41" s="90"/>
      <c r="CUB41" s="90"/>
      <c r="CUC41" s="90"/>
      <c r="CUD41" s="90"/>
      <c r="CUE41" s="90"/>
      <c r="CUF41" s="90"/>
      <c r="CUG41" s="90"/>
      <c r="CUH41" s="90"/>
      <c r="CUI41" s="90"/>
      <c r="CUJ41" s="90"/>
      <c r="CUK41" s="90"/>
      <c r="CUL41" s="90"/>
      <c r="CUM41" s="90"/>
      <c r="CUN41" s="90"/>
      <c r="CUO41" s="90"/>
      <c r="CUP41" s="90"/>
      <c r="CUQ41" s="90"/>
      <c r="CUR41" s="90"/>
      <c r="CUS41" s="90"/>
      <c r="CUT41" s="90"/>
      <c r="CUU41" s="90"/>
      <c r="CUV41" s="90"/>
      <c r="CUW41" s="90"/>
      <c r="CUX41" s="90"/>
      <c r="CUY41" s="90"/>
      <c r="CUZ41" s="90"/>
      <c r="CVA41" s="90"/>
      <c r="CVB41" s="90"/>
      <c r="CVC41" s="90"/>
      <c r="CVD41" s="90"/>
      <c r="CVE41" s="90"/>
      <c r="CVF41" s="90"/>
      <c r="CVG41" s="90"/>
      <c r="CVH41" s="90"/>
      <c r="CVI41" s="90"/>
      <c r="CVJ41" s="90"/>
      <c r="CVK41" s="90"/>
      <c r="CVL41" s="90"/>
      <c r="CVM41" s="90"/>
      <c r="CVN41" s="90"/>
      <c r="CVO41" s="90"/>
      <c r="CVP41" s="90"/>
      <c r="CVQ41" s="90"/>
      <c r="CVR41" s="90"/>
      <c r="CVS41" s="90"/>
      <c r="CVT41" s="90"/>
      <c r="CVU41" s="90"/>
      <c r="CVV41" s="90"/>
      <c r="CVW41" s="90"/>
      <c r="CVX41" s="90"/>
      <c r="CVY41" s="90"/>
      <c r="CVZ41" s="90"/>
      <c r="CWA41" s="90"/>
      <c r="CWB41" s="90"/>
      <c r="CWC41" s="90"/>
      <c r="CWD41" s="90"/>
      <c r="CWE41" s="90"/>
      <c r="CWF41" s="90"/>
      <c r="CWG41" s="90"/>
      <c r="CWH41" s="90"/>
      <c r="CWI41" s="90"/>
      <c r="CWJ41" s="90"/>
      <c r="CWK41" s="90"/>
      <c r="CWL41" s="90"/>
      <c r="CWM41" s="90"/>
      <c r="CWN41" s="90"/>
      <c r="CWO41" s="90"/>
      <c r="CWP41" s="90"/>
      <c r="CWQ41" s="90"/>
      <c r="CWR41" s="90"/>
      <c r="CWS41" s="90"/>
      <c r="CWT41" s="90"/>
      <c r="CWU41" s="90"/>
      <c r="CWV41" s="90"/>
      <c r="CWW41" s="90"/>
      <c r="CWX41" s="90"/>
      <c r="CWY41" s="90"/>
      <c r="CWZ41" s="90"/>
      <c r="CXA41" s="90"/>
      <c r="CXB41" s="90"/>
      <c r="CXC41" s="90"/>
      <c r="CXD41" s="90"/>
      <c r="CXE41" s="90"/>
      <c r="CXF41" s="90"/>
      <c r="CXG41" s="90"/>
      <c r="CXH41" s="90"/>
      <c r="CXI41" s="90"/>
      <c r="CXJ41" s="90"/>
      <c r="CXK41" s="90"/>
      <c r="CXL41" s="90"/>
      <c r="CXM41" s="90"/>
      <c r="CXN41" s="90"/>
      <c r="CXO41" s="90"/>
      <c r="CXP41" s="90"/>
      <c r="CXQ41" s="90"/>
      <c r="CXR41" s="90"/>
      <c r="CXS41" s="90"/>
      <c r="CXT41" s="90"/>
      <c r="CXU41" s="90"/>
      <c r="CXV41" s="90"/>
      <c r="CXW41" s="90"/>
      <c r="CXX41" s="90"/>
      <c r="CXY41" s="90"/>
      <c r="CXZ41" s="90"/>
      <c r="CYA41" s="90"/>
      <c r="CYB41" s="90"/>
      <c r="CYC41" s="90"/>
      <c r="CYD41" s="90"/>
      <c r="CYE41" s="90"/>
      <c r="CYF41" s="90"/>
      <c r="CYG41" s="90"/>
      <c r="CYH41" s="90"/>
      <c r="CYI41" s="90"/>
      <c r="CYJ41" s="90"/>
      <c r="CYK41" s="90"/>
      <c r="CYL41" s="90"/>
      <c r="CYM41" s="90"/>
      <c r="CYN41" s="90"/>
      <c r="CYO41" s="90"/>
      <c r="CYP41" s="90"/>
      <c r="CYQ41" s="90"/>
      <c r="CYR41" s="90"/>
      <c r="CYS41" s="90"/>
      <c r="CYT41" s="90"/>
      <c r="CYU41" s="90"/>
      <c r="CYV41" s="90"/>
      <c r="CYW41" s="90"/>
      <c r="CYX41" s="90"/>
      <c r="CYY41" s="90"/>
      <c r="CYZ41" s="90"/>
      <c r="CZA41" s="90"/>
      <c r="CZB41" s="90"/>
      <c r="CZC41" s="90"/>
      <c r="CZD41" s="90"/>
      <c r="CZE41" s="90"/>
      <c r="CZF41" s="90"/>
      <c r="CZG41" s="90"/>
      <c r="CZH41" s="90"/>
      <c r="CZI41" s="90"/>
      <c r="CZJ41" s="90"/>
      <c r="CZK41" s="90"/>
      <c r="CZL41" s="90"/>
      <c r="CZM41" s="90"/>
      <c r="CZN41" s="90"/>
      <c r="CZO41" s="90"/>
      <c r="CZP41" s="90"/>
      <c r="CZQ41" s="90"/>
      <c r="CZR41" s="90"/>
      <c r="CZS41" s="90"/>
      <c r="CZT41" s="90"/>
      <c r="CZU41" s="90"/>
      <c r="CZV41" s="90"/>
      <c r="CZW41" s="90"/>
      <c r="CZX41" s="90"/>
      <c r="CZY41" s="90"/>
      <c r="CZZ41" s="90"/>
      <c r="DAA41" s="90"/>
      <c r="DAB41" s="90"/>
      <c r="DAC41" s="90"/>
      <c r="DAD41" s="90"/>
      <c r="DAE41" s="90"/>
      <c r="DAF41" s="90"/>
      <c r="DAG41" s="90"/>
      <c r="DAH41" s="90"/>
      <c r="DAI41" s="90"/>
      <c r="DAJ41" s="90"/>
      <c r="DAK41" s="90"/>
      <c r="DAL41" s="90"/>
      <c r="DAM41" s="90"/>
      <c r="DAN41" s="90"/>
      <c r="DAO41" s="90"/>
      <c r="DAP41" s="90"/>
      <c r="DAQ41" s="90"/>
      <c r="DAR41" s="90"/>
      <c r="DAS41" s="90"/>
      <c r="DAT41" s="90"/>
      <c r="DAU41" s="90"/>
      <c r="DAV41" s="90"/>
      <c r="DAW41" s="90"/>
      <c r="DAX41" s="90"/>
      <c r="DAY41" s="90"/>
      <c r="DAZ41" s="90"/>
      <c r="DBA41" s="90"/>
      <c r="DBB41" s="90"/>
      <c r="DBC41" s="90"/>
      <c r="DBD41" s="90"/>
      <c r="DBE41" s="90"/>
      <c r="DBF41" s="90"/>
      <c r="DBG41" s="90"/>
      <c r="DBH41" s="90"/>
      <c r="DBI41" s="90"/>
      <c r="DBJ41" s="90"/>
      <c r="DBK41" s="90"/>
      <c r="DBL41" s="90"/>
      <c r="DBM41" s="90"/>
      <c r="DBN41" s="90"/>
      <c r="DBO41" s="90"/>
      <c r="DBP41" s="90"/>
      <c r="DBQ41" s="90"/>
      <c r="DBR41" s="90"/>
      <c r="DBS41" s="90"/>
      <c r="DBT41" s="90"/>
      <c r="DBU41" s="90"/>
      <c r="DBV41" s="90"/>
      <c r="DBW41" s="90"/>
      <c r="DBX41" s="90"/>
      <c r="DBY41" s="90"/>
      <c r="DBZ41" s="90"/>
      <c r="DCA41" s="90"/>
      <c r="DCB41" s="90"/>
      <c r="DCC41" s="90"/>
      <c r="DCD41" s="90"/>
      <c r="DCE41" s="90"/>
      <c r="DCF41" s="90"/>
      <c r="DCG41" s="90"/>
      <c r="DCH41" s="90"/>
      <c r="DCI41" s="90"/>
      <c r="DCJ41" s="90"/>
      <c r="DCK41" s="90"/>
      <c r="DCL41" s="90"/>
      <c r="DCM41" s="90"/>
      <c r="DCN41" s="90"/>
      <c r="DCO41" s="90"/>
      <c r="DCP41" s="90"/>
      <c r="DCQ41" s="90"/>
      <c r="DCR41" s="90"/>
      <c r="DCS41" s="90"/>
      <c r="DCT41" s="90"/>
      <c r="DCU41" s="90"/>
      <c r="DCV41" s="90"/>
      <c r="DCW41" s="90"/>
      <c r="DCX41" s="90"/>
      <c r="DCY41" s="90"/>
      <c r="DCZ41" s="90"/>
      <c r="DDA41" s="90"/>
      <c r="DDB41" s="90"/>
      <c r="DDC41" s="90"/>
      <c r="DDD41" s="90"/>
      <c r="DDE41" s="90"/>
      <c r="DDF41" s="90"/>
      <c r="DDG41" s="90"/>
      <c r="DDH41" s="90"/>
      <c r="DDI41" s="90"/>
      <c r="DDJ41" s="90"/>
      <c r="DDK41" s="90"/>
      <c r="DDL41" s="90"/>
      <c r="DDM41" s="90"/>
      <c r="DDN41" s="90"/>
      <c r="DDO41" s="90"/>
      <c r="DDP41" s="90"/>
      <c r="DDQ41" s="90"/>
      <c r="DDR41" s="90"/>
      <c r="DDS41" s="90"/>
      <c r="DDT41" s="90"/>
      <c r="DDU41" s="90"/>
      <c r="DDV41" s="90"/>
      <c r="DDW41" s="90"/>
      <c r="DDX41" s="90"/>
      <c r="DDY41" s="90"/>
      <c r="DDZ41" s="90"/>
      <c r="DEA41" s="90"/>
      <c r="DEB41" s="90"/>
      <c r="DEC41" s="90"/>
      <c r="DED41" s="90"/>
      <c r="DEE41" s="90"/>
      <c r="DEF41" s="90"/>
      <c r="DEG41" s="90"/>
      <c r="DEH41" s="90"/>
      <c r="DEI41" s="90"/>
      <c r="DEJ41" s="90"/>
      <c r="DEK41" s="90"/>
      <c r="DEL41" s="90"/>
      <c r="DEM41" s="90"/>
      <c r="DEN41" s="90"/>
      <c r="DEO41" s="90"/>
      <c r="DEP41" s="90"/>
      <c r="DEQ41" s="90"/>
      <c r="DER41" s="90"/>
      <c r="DES41" s="90"/>
      <c r="DET41" s="90"/>
      <c r="DEU41" s="90"/>
      <c r="DEV41" s="90"/>
      <c r="DEW41" s="90"/>
      <c r="DEX41" s="90"/>
      <c r="DEY41" s="90"/>
      <c r="DEZ41" s="90"/>
      <c r="DFA41" s="90"/>
      <c r="DFB41" s="90"/>
      <c r="DFC41" s="90"/>
      <c r="DFD41" s="90"/>
      <c r="DFE41" s="90"/>
      <c r="DFF41" s="90"/>
      <c r="DFG41" s="90"/>
      <c r="DFH41" s="90"/>
      <c r="DFI41" s="90"/>
      <c r="DFJ41" s="90"/>
      <c r="DFK41" s="90"/>
      <c r="DFL41" s="90"/>
      <c r="DFM41" s="90"/>
      <c r="DFN41" s="90"/>
      <c r="DFO41" s="90"/>
      <c r="DFP41" s="90"/>
      <c r="DFQ41" s="90"/>
      <c r="DFR41" s="90"/>
      <c r="DFS41" s="90"/>
      <c r="DFT41" s="90"/>
      <c r="DFU41" s="90"/>
      <c r="DFV41" s="90"/>
      <c r="DFW41" s="90"/>
      <c r="DFX41" s="90"/>
      <c r="DFY41" s="90"/>
      <c r="DFZ41" s="90"/>
      <c r="DGA41" s="90"/>
      <c r="DGB41" s="90"/>
      <c r="DGC41" s="90"/>
      <c r="DGD41" s="90"/>
      <c r="DGE41" s="90"/>
      <c r="DGF41" s="90"/>
      <c r="DGG41" s="90"/>
      <c r="DGH41" s="90"/>
      <c r="DGI41" s="90"/>
      <c r="DGJ41" s="90"/>
      <c r="DGK41" s="90"/>
      <c r="DGL41" s="90"/>
      <c r="DGM41" s="90"/>
      <c r="DGN41" s="90"/>
      <c r="DGO41" s="90"/>
      <c r="DGP41" s="90"/>
      <c r="DGQ41" s="90"/>
      <c r="DGR41" s="90"/>
      <c r="DGS41" s="90"/>
      <c r="DGT41" s="90"/>
      <c r="DGU41" s="90"/>
      <c r="DGV41" s="90"/>
      <c r="DGW41" s="90"/>
      <c r="DGX41" s="90"/>
      <c r="DGY41" s="90"/>
      <c r="DGZ41" s="90"/>
      <c r="DHA41" s="90"/>
      <c r="DHB41" s="90"/>
      <c r="DHC41" s="90"/>
      <c r="DHD41" s="90"/>
      <c r="DHE41" s="90"/>
      <c r="DHF41" s="90"/>
      <c r="DHG41" s="90"/>
      <c r="DHH41" s="90"/>
      <c r="DHI41" s="90"/>
      <c r="DHJ41" s="90"/>
      <c r="DHK41" s="90"/>
      <c r="DHL41" s="90"/>
      <c r="DHM41" s="90"/>
      <c r="DHN41" s="90"/>
      <c r="DHO41" s="90"/>
      <c r="DHP41" s="90"/>
      <c r="DHQ41" s="90"/>
      <c r="DHR41" s="90"/>
      <c r="DHS41" s="90"/>
      <c r="DHT41" s="90"/>
      <c r="DHU41" s="90"/>
      <c r="DHV41" s="90"/>
      <c r="DHW41" s="90"/>
      <c r="DHX41" s="90"/>
      <c r="DHY41" s="90"/>
      <c r="DHZ41" s="90"/>
      <c r="DIA41" s="90"/>
      <c r="DIB41" s="90"/>
      <c r="DIC41" s="90"/>
      <c r="DID41" s="90"/>
      <c r="DIE41" s="90"/>
      <c r="DIF41" s="90"/>
      <c r="DIG41" s="90"/>
      <c r="DIH41" s="90"/>
      <c r="DII41" s="90"/>
      <c r="DIJ41" s="90"/>
      <c r="DIK41" s="90"/>
      <c r="DIL41" s="90"/>
      <c r="DIM41" s="90"/>
      <c r="DIN41" s="90"/>
      <c r="DIO41" s="90"/>
      <c r="DIP41" s="90"/>
      <c r="DIQ41" s="90"/>
      <c r="DIR41" s="90"/>
      <c r="DIS41" s="90"/>
      <c r="DIT41" s="90"/>
      <c r="DIU41" s="90"/>
      <c r="DIV41" s="90"/>
      <c r="DIW41" s="90"/>
      <c r="DIX41" s="90"/>
      <c r="DIY41" s="90"/>
      <c r="DIZ41" s="90"/>
      <c r="DJA41" s="90"/>
      <c r="DJB41" s="90"/>
      <c r="DJC41" s="90"/>
      <c r="DJD41" s="90"/>
      <c r="DJE41" s="90"/>
      <c r="DJF41" s="90"/>
      <c r="DJG41" s="90"/>
      <c r="DJH41" s="90"/>
      <c r="DJI41" s="90"/>
      <c r="DJJ41" s="90"/>
      <c r="DJK41" s="90"/>
      <c r="DJL41" s="90"/>
      <c r="DJM41" s="90"/>
      <c r="DJN41" s="90"/>
      <c r="DJO41" s="90"/>
      <c r="DJP41" s="90"/>
      <c r="DJQ41" s="90"/>
      <c r="DJR41" s="90"/>
      <c r="DJS41" s="90"/>
      <c r="DJT41" s="90"/>
      <c r="DJU41" s="90"/>
      <c r="DJV41" s="90"/>
      <c r="DJW41" s="90"/>
      <c r="DJX41" s="90"/>
      <c r="DJY41" s="90"/>
      <c r="DJZ41" s="90"/>
      <c r="DKA41" s="90"/>
      <c r="DKB41" s="90"/>
      <c r="DKC41" s="90"/>
      <c r="DKD41" s="90"/>
      <c r="DKE41" s="90"/>
      <c r="DKF41" s="90"/>
      <c r="DKG41" s="90"/>
      <c r="DKH41" s="90"/>
      <c r="DKI41" s="90"/>
      <c r="DKJ41" s="90"/>
      <c r="DKK41" s="90"/>
      <c r="DKL41" s="90"/>
      <c r="DKM41" s="90"/>
      <c r="DKN41" s="90"/>
      <c r="DKO41" s="90"/>
      <c r="DKP41" s="90"/>
      <c r="DKQ41" s="90"/>
      <c r="DKR41" s="90"/>
      <c r="DKS41" s="90"/>
      <c r="DKT41" s="90"/>
      <c r="DKU41" s="90"/>
      <c r="DKV41" s="90"/>
      <c r="DKW41" s="90"/>
      <c r="DKX41" s="90"/>
      <c r="DKY41" s="90"/>
      <c r="DKZ41" s="90"/>
      <c r="DLA41" s="90"/>
      <c r="DLB41" s="90"/>
      <c r="DLC41" s="90"/>
      <c r="DLD41" s="90"/>
      <c r="DLE41" s="90"/>
      <c r="DLF41" s="90"/>
      <c r="DLG41" s="90"/>
      <c r="DLH41" s="90"/>
      <c r="DLI41" s="90"/>
      <c r="DLJ41" s="90"/>
      <c r="DLK41" s="90"/>
      <c r="DLL41" s="90"/>
      <c r="DLM41" s="90"/>
      <c r="DLN41" s="90"/>
      <c r="DLO41" s="90"/>
      <c r="DLP41" s="90"/>
      <c r="DLQ41" s="90"/>
      <c r="DLR41" s="90"/>
      <c r="DLS41" s="90"/>
      <c r="DLT41" s="90"/>
      <c r="DLU41" s="90"/>
      <c r="DLV41" s="90"/>
      <c r="DLW41" s="90"/>
      <c r="DLX41" s="90"/>
      <c r="DLY41" s="90"/>
      <c r="DLZ41" s="90"/>
      <c r="DMA41" s="90"/>
      <c r="DMB41" s="90"/>
      <c r="DMC41" s="90"/>
      <c r="DMD41" s="90"/>
      <c r="DME41" s="90"/>
      <c r="DMF41" s="90"/>
      <c r="DMG41" s="90"/>
      <c r="DMH41" s="90"/>
      <c r="DMI41" s="90"/>
      <c r="DMJ41" s="90"/>
      <c r="DMK41" s="90"/>
      <c r="DML41" s="90"/>
      <c r="DMM41" s="90"/>
      <c r="DMN41" s="90"/>
      <c r="DMO41" s="90"/>
      <c r="DMP41" s="90"/>
      <c r="DMQ41" s="90"/>
      <c r="DMR41" s="90"/>
      <c r="DMS41" s="90"/>
      <c r="DMT41" s="90"/>
      <c r="DMU41" s="90"/>
      <c r="DMV41" s="90"/>
      <c r="DMW41" s="90"/>
      <c r="DMX41" s="90"/>
      <c r="DMY41" s="90"/>
      <c r="DMZ41" s="90"/>
      <c r="DNA41" s="90"/>
      <c r="DNB41" s="90"/>
      <c r="DNC41" s="90"/>
      <c r="DND41" s="90"/>
      <c r="DNE41" s="90"/>
      <c r="DNF41" s="90"/>
      <c r="DNG41" s="90"/>
      <c r="DNH41" s="90"/>
      <c r="DNI41" s="90"/>
      <c r="DNJ41" s="90"/>
      <c r="DNK41" s="90"/>
      <c r="DNL41" s="90"/>
      <c r="DNM41" s="90"/>
      <c r="DNN41" s="90"/>
      <c r="DNO41" s="90"/>
      <c r="DNP41" s="90"/>
      <c r="DNQ41" s="90"/>
      <c r="DNR41" s="90"/>
      <c r="DNS41" s="90"/>
      <c r="DNT41" s="90"/>
      <c r="DNU41" s="90"/>
      <c r="DNV41" s="90"/>
      <c r="DNW41" s="90"/>
      <c r="DNX41" s="90"/>
      <c r="DNY41" s="90"/>
      <c r="DNZ41" s="90"/>
      <c r="DOA41" s="90"/>
      <c r="DOB41" s="90"/>
      <c r="DOC41" s="90"/>
      <c r="DOD41" s="90"/>
      <c r="DOE41" s="90"/>
      <c r="DOF41" s="90"/>
      <c r="DOG41" s="90"/>
      <c r="DOH41" s="90"/>
      <c r="DOI41" s="90"/>
      <c r="DOJ41" s="90"/>
      <c r="DOK41" s="90"/>
      <c r="DOL41" s="90"/>
      <c r="DOM41" s="90"/>
      <c r="DON41" s="90"/>
      <c r="DOO41" s="90"/>
      <c r="DOP41" s="90"/>
      <c r="DOQ41" s="90"/>
      <c r="DOR41" s="90"/>
      <c r="DOS41" s="90"/>
      <c r="DOT41" s="90"/>
      <c r="DOU41" s="90"/>
      <c r="DOV41" s="90"/>
      <c r="DOW41" s="90"/>
      <c r="DOX41" s="90"/>
      <c r="DOY41" s="90"/>
      <c r="DOZ41" s="90"/>
      <c r="DPA41" s="90"/>
      <c r="DPB41" s="90"/>
      <c r="DPC41" s="90"/>
      <c r="DPD41" s="90"/>
      <c r="DPE41" s="90"/>
      <c r="DPF41" s="90"/>
      <c r="DPG41" s="90"/>
      <c r="DPH41" s="90"/>
      <c r="DPI41" s="90"/>
      <c r="DPJ41" s="90"/>
      <c r="DPK41" s="90"/>
      <c r="DPL41" s="90"/>
      <c r="DPM41" s="90"/>
      <c r="DPN41" s="90"/>
      <c r="DPO41" s="90"/>
      <c r="DPP41" s="90"/>
      <c r="DPQ41" s="90"/>
      <c r="DPR41" s="90"/>
      <c r="DPS41" s="90"/>
      <c r="DPT41" s="90"/>
      <c r="DPU41" s="90"/>
      <c r="DPV41" s="90"/>
      <c r="DPW41" s="90"/>
      <c r="DPX41" s="90"/>
      <c r="DPY41" s="90"/>
      <c r="DPZ41" s="90"/>
      <c r="DQA41" s="90"/>
      <c r="DQB41" s="90"/>
      <c r="DQC41" s="90"/>
      <c r="DQD41" s="90"/>
      <c r="DQE41" s="90"/>
      <c r="DQF41" s="90"/>
      <c r="DQG41" s="90"/>
      <c r="DQH41" s="90"/>
      <c r="DQI41" s="90"/>
      <c r="DQJ41" s="90"/>
      <c r="DQK41" s="90"/>
      <c r="DQL41" s="90"/>
      <c r="DQM41" s="90"/>
      <c r="DQN41" s="90"/>
      <c r="DQO41" s="90"/>
      <c r="DQP41" s="90"/>
      <c r="DQQ41" s="90"/>
      <c r="DQR41" s="90"/>
      <c r="DQS41" s="90"/>
      <c r="DQT41" s="90"/>
      <c r="DQU41" s="90"/>
      <c r="DQV41" s="90"/>
      <c r="DQW41" s="90"/>
      <c r="DQX41" s="90"/>
      <c r="DQY41" s="90"/>
      <c r="DQZ41" s="90"/>
      <c r="DRA41" s="90"/>
      <c r="DRB41" s="90"/>
      <c r="DRC41" s="90"/>
      <c r="DRD41" s="90"/>
      <c r="DRE41" s="90"/>
      <c r="DRF41" s="90"/>
      <c r="DRG41" s="90"/>
      <c r="DRH41" s="90"/>
      <c r="DRI41" s="90"/>
      <c r="DRJ41" s="90"/>
      <c r="DRK41" s="90"/>
      <c r="DRL41" s="90"/>
      <c r="DRM41" s="90"/>
      <c r="DRN41" s="90"/>
      <c r="DRO41" s="90"/>
      <c r="DRP41" s="90"/>
      <c r="DRQ41" s="90"/>
      <c r="DRR41" s="90"/>
      <c r="DRS41" s="90"/>
      <c r="DRT41" s="90"/>
      <c r="DRU41" s="90"/>
      <c r="DRV41" s="90"/>
      <c r="DRW41" s="90"/>
      <c r="DRX41" s="90"/>
      <c r="DRY41" s="90"/>
      <c r="DRZ41" s="90"/>
      <c r="DSA41" s="90"/>
      <c r="DSB41" s="90"/>
      <c r="DSC41" s="90"/>
      <c r="DSD41" s="90"/>
      <c r="DSE41" s="90"/>
      <c r="DSF41" s="90"/>
      <c r="DSG41" s="90"/>
      <c r="DSH41" s="90"/>
      <c r="DSI41" s="90"/>
      <c r="DSJ41" s="90"/>
      <c r="DSK41" s="90"/>
      <c r="DSL41" s="90"/>
      <c r="DSM41" s="90"/>
      <c r="DSN41" s="90"/>
      <c r="DSO41" s="90"/>
      <c r="DSP41" s="90"/>
      <c r="DSQ41" s="90"/>
      <c r="DSR41" s="90"/>
      <c r="DSS41" s="90"/>
      <c r="DST41" s="90"/>
      <c r="DSU41" s="90"/>
      <c r="DSV41" s="90"/>
      <c r="DSW41" s="90"/>
      <c r="DSX41" s="90"/>
      <c r="DSY41" s="90"/>
      <c r="DSZ41" s="90"/>
      <c r="DTA41" s="90"/>
      <c r="DTB41" s="90"/>
      <c r="DTC41" s="90"/>
      <c r="DTD41" s="90"/>
      <c r="DTE41" s="90"/>
      <c r="DTF41" s="90"/>
      <c r="DTG41" s="90"/>
      <c r="DTH41" s="90"/>
      <c r="DTI41" s="90"/>
      <c r="DTJ41" s="90"/>
      <c r="DTK41" s="90"/>
      <c r="DTL41" s="90"/>
      <c r="DTM41" s="90"/>
      <c r="DTN41" s="90"/>
      <c r="DTO41" s="90"/>
      <c r="DTP41" s="90"/>
      <c r="DTQ41" s="90"/>
      <c r="DTR41" s="90"/>
      <c r="DTS41" s="90"/>
      <c r="DTT41" s="90"/>
      <c r="DTU41" s="90"/>
      <c r="DTV41" s="90"/>
      <c r="DTW41" s="90"/>
      <c r="DTX41" s="90"/>
      <c r="DTY41" s="90"/>
      <c r="DTZ41" s="90"/>
      <c r="DUA41" s="90"/>
      <c r="DUB41" s="90"/>
      <c r="DUC41" s="90"/>
      <c r="DUD41" s="90"/>
      <c r="DUE41" s="90"/>
      <c r="DUF41" s="90"/>
      <c r="DUG41" s="90"/>
      <c r="DUH41" s="90"/>
      <c r="DUI41" s="90"/>
      <c r="DUJ41" s="90"/>
      <c r="DUK41" s="90"/>
      <c r="DUL41" s="90"/>
      <c r="DUM41" s="90"/>
      <c r="DUN41" s="90"/>
      <c r="DUO41" s="90"/>
      <c r="DUP41" s="90"/>
      <c r="DUQ41" s="90"/>
      <c r="DUR41" s="90"/>
      <c r="DUS41" s="90"/>
      <c r="DUT41" s="90"/>
      <c r="DUU41" s="90"/>
      <c r="DUV41" s="90"/>
      <c r="DUW41" s="90"/>
      <c r="DUX41" s="90"/>
      <c r="DUY41" s="90"/>
      <c r="DUZ41" s="90"/>
      <c r="DVA41" s="90"/>
      <c r="DVB41" s="90"/>
      <c r="DVC41" s="90"/>
      <c r="DVD41" s="90"/>
      <c r="DVE41" s="90"/>
      <c r="DVF41" s="90"/>
      <c r="DVG41" s="90"/>
      <c r="DVH41" s="90"/>
      <c r="DVI41" s="90"/>
      <c r="DVJ41" s="90"/>
      <c r="DVK41" s="90"/>
      <c r="DVL41" s="90"/>
      <c r="DVM41" s="90"/>
      <c r="DVN41" s="90"/>
      <c r="DVO41" s="90"/>
      <c r="DVP41" s="90"/>
      <c r="DVQ41" s="90"/>
      <c r="DVR41" s="90"/>
      <c r="DVS41" s="90"/>
      <c r="DVT41" s="90"/>
      <c r="DVU41" s="90"/>
      <c r="DVV41" s="90"/>
      <c r="DVW41" s="90"/>
      <c r="DVX41" s="90"/>
      <c r="DVY41" s="90"/>
      <c r="DVZ41" s="90"/>
      <c r="DWA41" s="90"/>
      <c r="DWB41" s="90"/>
      <c r="DWC41" s="90"/>
      <c r="DWD41" s="90"/>
      <c r="DWE41" s="90"/>
      <c r="DWF41" s="90"/>
      <c r="DWG41" s="90"/>
      <c r="DWH41" s="90"/>
      <c r="DWI41" s="90"/>
      <c r="DWJ41" s="90"/>
      <c r="DWK41" s="90"/>
      <c r="DWL41" s="90"/>
      <c r="DWM41" s="90"/>
      <c r="DWN41" s="90"/>
      <c r="DWO41" s="90"/>
      <c r="DWP41" s="90"/>
      <c r="DWQ41" s="90"/>
      <c r="DWR41" s="90"/>
      <c r="DWS41" s="90"/>
      <c r="DWT41" s="90"/>
      <c r="DWU41" s="90"/>
      <c r="DWV41" s="90"/>
      <c r="DWW41" s="90"/>
      <c r="DWX41" s="90"/>
      <c r="DWY41" s="90"/>
      <c r="DWZ41" s="90"/>
      <c r="DXA41" s="90"/>
      <c r="DXB41" s="90"/>
      <c r="DXC41" s="90"/>
      <c r="DXD41" s="90"/>
      <c r="DXE41" s="90"/>
      <c r="DXF41" s="90"/>
      <c r="DXG41" s="90"/>
      <c r="DXH41" s="90"/>
      <c r="DXI41" s="90"/>
      <c r="DXJ41" s="90"/>
      <c r="DXK41" s="90"/>
      <c r="DXL41" s="90"/>
      <c r="DXM41" s="90"/>
      <c r="DXN41" s="90"/>
      <c r="DXO41" s="90"/>
      <c r="DXP41" s="90"/>
      <c r="DXQ41" s="90"/>
      <c r="DXR41" s="90"/>
      <c r="DXS41" s="90"/>
      <c r="DXT41" s="90"/>
      <c r="DXU41" s="90"/>
      <c r="DXV41" s="90"/>
      <c r="DXW41" s="90"/>
      <c r="DXX41" s="90"/>
      <c r="DXY41" s="90"/>
      <c r="DXZ41" s="90"/>
      <c r="DYA41" s="90"/>
      <c r="DYB41" s="90"/>
      <c r="DYC41" s="90"/>
      <c r="DYD41" s="90"/>
      <c r="DYE41" s="90"/>
      <c r="DYF41" s="90"/>
      <c r="DYG41" s="90"/>
      <c r="DYH41" s="90"/>
      <c r="DYI41" s="90"/>
      <c r="DYJ41" s="90"/>
      <c r="DYK41" s="90"/>
      <c r="DYL41" s="90"/>
      <c r="DYM41" s="90"/>
      <c r="DYN41" s="90"/>
      <c r="DYO41" s="90"/>
      <c r="DYP41" s="90"/>
      <c r="DYQ41" s="90"/>
      <c r="DYR41" s="90"/>
      <c r="DYS41" s="90"/>
      <c r="DYT41" s="90"/>
      <c r="DYU41" s="90"/>
      <c r="DYV41" s="90"/>
      <c r="DYW41" s="90"/>
      <c r="DYX41" s="90"/>
      <c r="DYY41" s="90"/>
      <c r="DYZ41" s="90"/>
      <c r="DZA41" s="90"/>
      <c r="DZB41" s="90"/>
      <c r="DZC41" s="90"/>
      <c r="DZD41" s="90"/>
      <c r="DZE41" s="90"/>
      <c r="DZF41" s="90"/>
      <c r="DZG41" s="90"/>
      <c r="DZH41" s="90"/>
      <c r="DZI41" s="90"/>
      <c r="DZJ41" s="90"/>
      <c r="DZK41" s="90"/>
      <c r="DZL41" s="90"/>
      <c r="DZM41" s="90"/>
      <c r="DZN41" s="90"/>
      <c r="DZO41" s="90"/>
      <c r="DZP41" s="90"/>
      <c r="DZQ41" s="90"/>
      <c r="DZR41" s="90"/>
      <c r="DZS41" s="90"/>
      <c r="DZT41" s="90"/>
      <c r="DZU41" s="90"/>
      <c r="DZV41" s="90"/>
      <c r="DZW41" s="90"/>
      <c r="DZX41" s="90"/>
      <c r="DZY41" s="90"/>
      <c r="DZZ41" s="90"/>
      <c r="EAA41" s="90"/>
      <c r="EAB41" s="90"/>
      <c r="EAC41" s="90"/>
      <c r="EAD41" s="90"/>
      <c r="EAE41" s="90"/>
      <c r="EAF41" s="90"/>
      <c r="EAG41" s="90"/>
      <c r="EAH41" s="90"/>
      <c r="EAI41" s="90"/>
      <c r="EAJ41" s="90"/>
      <c r="EAK41" s="90"/>
      <c r="EAL41" s="90"/>
      <c r="EAM41" s="90"/>
      <c r="EAN41" s="90"/>
      <c r="EAO41" s="90"/>
      <c r="EAP41" s="90"/>
      <c r="EAQ41" s="90"/>
      <c r="EAR41" s="90"/>
      <c r="EAS41" s="90"/>
      <c r="EAT41" s="90"/>
      <c r="EAU41" s="90"/>
      <c r="EAV41" s="90"/>
      <c r="EAW41" s="90"/>
      <c r="EAX41" s="90"/>
      <c r="EAY41" s="90"/>
      <c r="EAZ41" s="90"/>
      <c r="EBA41" s="90"/>
      <c r="EBB41" s="90"/>
      <c r="EBC41" s="90"/>
      <c r="EBD41" s="90"/>
      <c r="EBE41" s="90"/>
      <c r="EBF41" s="90"/>
      <c r="EBG41" s="90"/>
      <c r="EBH41" s="90"/>
      <c r="EBI41" s="90"/>
      <c r="EBJ41" s="90"/>
      <c r="EBK41" s="90"/>
      <c r="EBL41" s="90"/>
      <c r="EBM41" s="90"/>
      <c r="EBN41" s="90"/>
      <c r="EBO41" s="90"/>
      <c r="EBP41" s="90"/>
      <c r="EBQ41" s="90"/>
      <c r="EBR41" s="90"/>
      <c r="EBS41" s="90"/>
      <c r="EBT41" s="90"/>
      <c r="EBU41" s="90"/>
      <c r="EBV41" s="90"/>
      <c r="EBW41" s="90"/>
      <c r="EBX41" s="90"/>
      <c r="EBY41" s="90"/>
      <c r="EBZ41" s="90"/>
      <c r="ECA41" s="90"/>
      <c r="ECB41" s="90"/>
      <c r="ECC41" s="90"/>
      <c r="ECD41" s="90"/>
      <c r="ECE41" s="90"/>
      <c r="ECF41" s="90"/>
      <c r="ECG41" s="90"/>
      <c r="ECH41" s="90"/>
      <c r="ECI41" s="90"/>
      <c r="ECJ41" s="90"/>
      <c r="ECK41" s="90"/>
      <c r="ECL41" s="90"/>
      <c r="ECM41" s="90"/>
      <c r="ECN41" s="90"/>
      <c r="ECO41" s="90"/>
      <c r="ECP41" s="90"/>
      <c r="ECQ41" s="90"/>
      <c r="ECR41" s="90"/>
      <c r="ECS41" s="90"/>
      <c r="ECT41" s="90"/>
      <c r="ECU41" s="90"/>
      <c r="ECV41" s="90"/>
      <c r="ECW41" s="90"/>
      <c r="ECX41" s="90"/>
      <c r="ECY41" s="90"/>
      <c r="ECZ41" s="90"/>
      <c r="EDA41" s="90"/>
      <c r="EDB41" s="90"/>
      <c r="EDC41" s="90"/>
      <c r="EDD41" s="90"/>
      <c r="EDE41" s="90"/>
      <c r="EDF41" s="90"/>
      <c r="EDG41" s="90"/>
      <c r="EDH41" s="90"/>
      <c r="EDI41" s="90"/>
      <c r="EDJ41" s="90"/>
      <c r="EDK41" s="90"/>
      <c r="EDL41" s="90"/>
      <c r="EDM41" s="90"/>
      <c r="EDN41" s="90"/>
      <c r="EDO41" s="90"/>
      <c r="EDP41" s="90"/>
      <c r="EDQ41" s="90"/>
      <c r="EDR41" s="90"/>
      <c r="EDS41" s="90"/>
      <c r="EDT41" s="90"/>
      <c r="EDU41" s="90"/>
      <c r="EDV41" s="90"/>
      <c r="EDW41" s="90"/>
      <c r="EDX41" s="90"/>
      <c r="EDY41" s="90"/>
      <c r="EDZ41" s="90"/>
      <c r="EEA41" s="90"/>
      <c r="EEB41" s="90"/>
      <c r="EEC41" s="90"/>
      <c r="EED41" s="90"/>
      <c r="EEE41" s="90"/>
      <c r="EEF41" s="90"/>
      <c r="EEG41" s="90"/>
      <c r="EEH41" s="90"/>
      <c r="EEI41" s="90"/>
      <c r="EEJ41" s="90"/>
      <c r="EEK41" s="90"/>
      <c r="EEL41" s="90"/>
      <c r="EEM41" s="90"/>
      <c r="EEN41" s="90"/>
      <c r="EEO41" s="90"/>
      <c r="EEP41" s="90"/>
      <c r="EEQ41" s="90"/>
      <c r="EER41" s="90"/>
      <c r="EES41" s="90"/>
      <c r="EET41" s="90"/>
      <c r="EEU41" s="90"/>
      <c r="EEV41" s="90"/>
      <c r="EEW41" s="90"/>
      <c r="EEX41" s="90"/>
      <c r="EEY41" s="90"/>
      <c r="EEZ41" s="90"/>
      <c r="EFA41" s="90"/>
      <c r="EFB41" s="90"/>
      <c r="EFC41" s="90"/>
      <c r="EFD41" s="90"/>
      <c r="EFE41" s="90"/>
      <c r="EFF41" s="90"/>
      <c r="EFG41" s="90"/>
      <c r="EFH41" s="90"/>
      <c r="EFI41" s="90"/>
      <c r="EFJ41" s="90"/>
      <c r="EFK41" s="90"/>
      <c r="EFL41" s="90"/>
      <c r="EFM41" s="90"/>
      <c r="EFN41" s="90"/>
      <c r="EFO41" s="90"/>
      <c r="EFP41" s="90"/>
      <c r="EFQ41" s="90"/>
      <c r="EFR41" s="90"/>
      <c r="EFS41" s="90"/>
      <c r="EFT41" s="90"/>
      <c r="EFU41" s="90"/>
      <c r="EFV41" s="90"/>
      <c r="EFW41" s="90"/>
      <c r="EFX41" s="90"/>
      <c r="EFY41" s="90"/>
      <c r="EFZ41" s="90"/>
      <c r="EGA41" s="90"/>
      <c r="EGB41" s="90"/>
      <c r="EGC41" s="90"/>
      <c r="EGD41" s="90"/>
      <c r="EGE41" s="90"/>
      <c r="EGF41" s="90"/>
      <c r="EGG41" s="90"/>
      <c r="EGH41" s="90"/>
      <c r="EGI41" s="90"/>
      <c r="EGJ41" s="90"/>
      <c r="EGK41" s="90"/>
      <c r="EGL41" s="90"/>
      <c r="EGM41" s="90"/>
      <c r="EGN41" s="90"/>
      <c r="EGO41" s="90"/>
      <c r="EGP41" s="90"/>
      <c r="EGQ41" s="90"/>
      <c r="EGR41" s="90"/>
      <c r="EGS41" s="90"/>
      <c r="EGT41" s="90"/>
      <c r="EGU41" s="90"/>
      <c r="EGV41" s="90"/>
      <c r="EGW41" s="90"/>
      <c r="EGX41" s="90"/>
      <c r="EGY41" s="90"/>
      <c r="EGZ41" s="90"/>
      <c r="EHA41" s="90"/>
      <c r="EHB41" s="90"/>
      <c r="EHC41" s="90"/>
      <c r="EHD41" s="90"/>
      <c r="EHE41" s="90"/>
      <c r="EHF41" s="90"/>
      <c r="EHG41" s="90"/>
      <c r="EHH41" s="90"/>
      <c r="EHI41" s="90"/>
      <c r="EHJ41" s="90"/>
      <c r="EHK41" s="90"/>
      <c r="EHL41" s="90"/>
      <c r="EHM41" s="90"/>
      <c r="EHN41" s="90"/>
      <c r="EHO41" s="90"/>
      <c r="EHP41" s="90"/>
      <c r="EHQ41" s="90"/>
      <c r="EHR41" s="90"/>
      <c r="EHS41" s="90"/>
      <c r="EHT41" s="90"/>
      <c r="EHU41" s="90"/>
      <c r="EHV41" s="90"/>
      <c r="EHW41" s="90"/>
      <c r="EHX41" s="90"/>
      <c r="EHY41" s="90"/>
      <c r="EHZ41" s="90"/>
      <c r="EIA41" s="90"/>
      <c r="EIB41" s="90"/>
      <c r="EIC41" s="90"/>
      <c r="EID41" s="90"/>
      <c r="EIE41" s="90"/>
      <c r="EIF41" s="90"/>
      <c r="EIG41" s="90"/>
      <c r="EIH41" s="90"/>
      <c r="EII41" s="90"/>
      <c r="EIJ41" s="90"/>
      <c r="EIK41" s="90"/>
      <c r="EIL41" s="90"/>
      <c r="EIM41" s="90"/>
      <c r="EIN41" s="90"/>
      <c r="EIO41" s="90"/>
      <c r="EIP41" s="90"/>
      <c r="EIQ41" s="90"/>
      <c r="EIR41" s="90"/>
      <c r="EIS41" s="90"/>
      <c r="EIT41" s="90"/>
      <c r="EIU41" s="90"/>
      <c r="EIV41" s="90"/>
      <c r="EIW41" s="90"/>
      <c r="EIX41" s="90"/>
      <c r="EIY41" s="90"/>
      <c r="EIZ41" s="90"/>
      <c r="EJA41" s="90"/>
      <c r="EJB41" s="90"/>
      <c r="EJC41" s="90"/>
      <c r="EJD41" s="90"/>
      <c r="EJE41" s="90"/>
      <c r="EJF41" s="90"/>
      <c r="EJG41" s="90"/>
      <c r="EJH41" s="90"/>
      <c r="EJI41" s="90"/>
      <c r="EJJ41" s="90"/>
      <c r="EJK41" s="90"/>
      <c r="EJL41" s="90"/>
      <c r="EJM41" s="90"/>
      <c r="EJN41" s="90"/>
      <c r="EJO41" s="90"/>
      <c r="EJP41" s="90"/>
      <c r="EJQ41" s="90"/>
      <c r="EJR41" s="90"/>
      <c r="EJS41" s="90"/>
      <c r="EJT41" s="90"/>
      <c r="EJU41" s="90"/>
      <c r="EJV41" s="90"/>
      <c r="EJW41" s="90"/>
      <c r="EJX41" s="90"/>
      <c r="EJY41" s="90"/>
      <c r="EJZ41" s="90"/>
      <c r="EKA41" s="90"/>
      <c r="EKB41" s="90"/>
      <c r="EKC41" s="90"/>
      <c r="EKD41" s="90"/>
      <c r="EKE41" s="90"/>
      <c r="EKF41" s="90"/>
      <c r="EKG41" s="90"/>
      <c r="EKH41" s="90"/>
      <c r="EKI41" s="90"/>
      <c r="EKJ41" s="90"/>
      <c r="EKK41" s="90"/>
      <c r="EKL41" s="90"/>
      <c r="EKM41" s="90"/>
      <c r="EKN41" s="90"/>
      <c r="EKO41" s="90"/>
      <c r="EKP41" s="90"/>
      <c r="EKQ41" s="90"/>
      <c r="EKR41" s="90"/>
      <c r="EKS41" s="90"/>
      <c r="EKT41" s="90"/>
      <c r="EKU41" s="90"/>
      <c r="EKV41" s="90"/>
      <c r="EKW41" s="90"/>
      <c r="EKX41" s="90"/>
      <c r="EKY41" s="90"/>
      <c r="EKZ41" s="90"/>
      <c r="ELA41" s="90"/>
      <c r="ELB41" s="90"/>
      <c r="ELC41" s="90"/>
      <c r="ELD41" s="90"/>
      <c r="ELE41" s="90"/>
      <c r="ELF41" s="90"/>
      <c r="ELG41" s="90"/>
      <c r="ELH41" s="90"/>
      <c r="ELI41" s="90"/>
      <c r="ELJ41" s="90"/>
      <c r="ELK41" s="90"/>
      <c r="ELL41" s="90"/>
      <c r="ELM41" s="90"/>
      <c r="ELN41" s="90"/>
      <c r="ELO41" s="90"/>
      <c r="ELP41" s="90"/>
      <c r="ELQ41" s="90"/>
      <c r="ELR41" s="90"/>
      <c r="ELS41" s="90"/>
      <c r="ELT41" s="90"/>
      <c r="ELU41" s="90"/>
      <c r="ELV41" s="90"/>
      <c r="ELW41" s="90"/>
      <c r="ELX41" s="90"/>
      <c r="ELY41" s="90"/>
      <c r="ELZ41" s="90"/>
      <c r="EMA41" s="90"/>
      <c r="EMB41" s="90"/>
      <c r="EMC41" s="90"/>
      <c r="EMD41" s="90"/>
      <c r="EME41" s="90"/>
      <c r="EMF41" s="90"/>
      <c r="EMG41" s="90"/>
      <c r="EMH41" s="90"/>
      <c r="EMI41" s="90"/>
      <c r="EMJ41" s="90"/>
      <c r="EMK41" s="90"/>
      <c r="EML41" s="90"/>
      <c r="EMM41" s="90"/>
      <c r="EMN41" s="90"/>
      <c r="EMO41" s="90"/>
      <c r="EMP41" s="90"/>
      <c r="EMQ41" s="90"/>
      <c r="EMR41" s="90"/>
      <c r="EMS41" s="90"/>
      <c r="EMT41" s="90"/>
      <c r="EMU41" s="90"/>
      <c r="EMV41" s="90"/>
      <c r="EMW41" s="90"/>
      <c r="EMX41" s="90"/>
      <c r="EMY41" s="90"/>
      <c r="EMZ41" s="90"/>
      <c r="ENA41" s="90"/>
      <c r="ENB41" s="90"/>
      <c r="ENC41" s="90"/>
      <c r="END41" s="90"/>
      <c r="ENE41" s="90"/>
      <c r="ENF41" s="90"/>
      <c r="ENG41" s="90"/>
      <c r="ENH41" s="90"/>
      <c r="ENI41" s="90"/>
      <c r="ENJ41" s="90"/>
      <c r="ENK41" s="90"/>
      <c r="ENL41" s="90"/>
      <c r="ENM41" s="90"/>
      <c r="ENN41" s="90"/>
      <c r="ENO41" s="90"/>
      <c r="ENP41" s="90"/>
      <c r="ENQ41" s="90"/>
      <c r="ENR41" s="90"/>
      <c r="ENS41" s="90"/>
      <c r="ENT41" s="90"/>
      <c r="ENU41" s="90"/>
      <c r="ENV41" s="90"/>
      <c r="ENW41" s="90"/>
      <c r="ENX41" s="90"/>
      <c r="ENY41" s="90"/>
      <c r="ENZ41" s="90"/>
      <c r="EOA41" s="90"/>
      <c r="EOB41" s="90"/>
      <c r="EOC41" s="90"/>
      <c r="EOD41" s="90"/>
      <c r="EOE41" s="90"/>
      <c r="EOF41" s="90"/>
      <c r="EOG41" s="90"/>
      <c r="EOH41" s="90"/>
      <c r="EOI41" s="90"/>
      <c r="EOJ41" s="90"/>
      <c r="EOK41" s="90"/>
      <c r="EOL41" s="90"/>
      <c r="EOM41" s="90"/>
      <c r="EON41" s="90"/>
      <c r="EOO41" s="90"/>
      <c r="EOP41" s="90"/>
      <c r="EOQ41" s="90"/>
      <c r="EOR41" s="90"/>
      <c r="EOS41" s="90"/>
      <c r="EOT41" s="90"/>
      <c r="EOU41" s="90"/>
      <c r="EOV41" s="90"/>
      <c r="EOW41" s="90"/>
      <c r="EOX41" s="90"/>
      <c r="EOY41" s="90"/>
      <c r="EOZ41" s="90"/>
      <c r="EPA41" s="90"/>
      <c r="EPB41" s="90"/>
      <c r="EPC41" s="90"/>
      <c r="EPD41" s="90"/>
      <c r="EPE41" s="90"/>
      <c r="EPF41" s="90"/>
      <c r="EPG41" s="90"/>
      <c r="EPH41" s="90"/>
      <c r="EPI41" s="90"/>
      <c r="EPJ41" s="90"/>
      <c r="EPK41" s="90"/>
      <c r="EPL41" s="90"/>
      <c r="EPM41" s="90"/>
      <c r="EPN41" s="90"/>
      <c r="EPO41" s="90"/>
      <c r="EPP41" s="90"/>
      <c r="EPQ41" s="90"/>
      <c r="EPR41" s="90"/>
      <c r="EPS41" s="90"/>
      <c r="EPT41" s="90"/>
      <c r="EPU41" s="90"/>
      <c r="EPV41" s="90"/>
      <c r="EPW41" s="90"/>
      <c r="EPX41" s="90"/>
      <c r="EPY41" s="90"/>
      <c r="EPZ41" s="90"/>
      <c r="EQA41" s="90"/>
      <c r="EQB41" s="90"/>
      <c r="EQC41" s="90"/>
      <c r="EQD41" s="90"/>
      <c r="EQE41" s="90"/>
      <c r="EQF41" s="90"/>
      <c r="EQG41" s="90"/>
      <c r="EQH41" s="90"/>
      <c r="EQI41" s="90"/>
      <c r="EQJ41" s="90"/>
      <c r="EQK41" s="90"/>
      <c r="EQL41" s="90"/>
      <c r="EQM41" s="90"/>
      <c r="EQN41" s="90"/>
      <c r="EQO41" s="90"/>
      <c r="EQP41" s="90"/>
      <c r="EQQ41" s="90"/>
      <c r="EQR41" s="90"/>
      <c r="EQS41" s="90"/>
      <c r="EQT41" s="90"/>
      <c r="EQU41" s="90"/>
      <c r="EQV41" s="90"/>
      <c r="EQW41" s="90"/>
      <c r="EQX41" s="90"/>
      <c r="EQY41" s="90"/>
      <c r="EQZ41" s="90"/>
      <c r="ERA41" s="90"/>
      <c r="ERB41" s="90"/>
      <c r="ERC41" s="90"/>
      <c r="ERD41" s="90"/>
      <c r="ERE41" s="90"/>
      <c r="ERF41" s="90"/>
      <c r="ERG41" s="90"/>
      <c r="ERH41" s="90"/>
      <c r="ERI41" s="90"/>
      <c r="ERJ41" s="90"/>
      <c r="ERK41" s="90"/>
      <c r="ERL41" s="90"/>
      <c r="ERM41" s="90"/>
      <c r="ERN41" s="90"/>
      <c r="ERO41" s="90"/>
      <c r="ERP41" s="90"/>
      <c r="ERQ41" s="90"/>
      <c r="ERR41" s="90"/>
      <c r="ERS41" s="90"/>
      <c r="ERT41" s="90"/>
      <c r="ERU41" s="90"/>
      <c r="ERV41" s="90"/>
      <c r="ERW41" s="90"/>
      <c r="ERX41" s="90"/>
      <c r="ERY41" s="90"/>
      <c r="ERZ41" s="90"/>
      <c r="ESA41" s="90"/>
      <c r="ESB41" s="90"/>
      <c r="ESC41" s="90"/>
      <c r="ESD41" s="90"/>
      <c r="ESE41" s="90"/>
      <c r="ESF41" s="90"/>
      <c r="ESG41" s="90"/>
      <c r="ESH41" s="90"/>
      <c r="ESI41" s="90"/>
      <c r="ESJ41" s="90"/>
      <c r="ESK41" s="90"/>
      <c r="ESL41" s="90"/>
      <c r="ESM41" s="90"/>
      <c r="ESN41" s="90"/>
      <c r="ESO41" s="90"/>
      <c r="ESP41" s="90"/>
      <c r="ESQ41" s="90"/>
      <c r="ESR41" s="90"/>
      <c r="ESS41" s="90"/>
      <c r="EST41" s="90"/>
      <c r="ESU41" s="90"/>
      <c r="ESV41" s="90"/>
      <c r="ESW41" s="90"/>
      <c r="ESX41" s="90"/>
      <c r="ESY41" s="90"/>
      <c r="ESZ41" s="90"/>
      <c r="ETA41" s="90"/>
      <c r="ETB41" s="90"/>
      <c r="ETC41" s="90"/>
      <c r="ETD41" s="90"/>
      <c r="ETE41" s="90"/>
      <c r="ETF41" s="90"/>
      <c r="ETG41" s="90"/>
      <c r="ETH41" s="90"/>
      <c r="ETI41" s="90"/>
      <c r="ETJ41" s="90"/>
      <c r="ETK41" s="90"/>
      <c r="ETL41" s="90"/>
      <c r="ETM41" s="90"/>
      <c r="ETN41" s="90"/>
      <c r="ETO41" s="90"/>
      <c r="ETP41" s="90"/>
      <c r="ETQ41" s="90"/>
      <c r="ETR41" s="90"/>
      <c r="ETS41" s="90"/>
      <c r="ETT41" s="90"/>
      <c r="ETU41" s="90"/>
      <c r="ETV41" s="90"/>
      <c r="ETW41" s="90"/>
      <c r="ETX41" s="90"/>
      <c r="ETY41" s="90"/>
      <c r="ETZ41" s="90"/>
      <c r="EUA41" s="90"/>
      <c r="EUB41" s="90"/>
      <c r="EUC41" s="90"/>
      <c r="EUD41" s="90"/>
      <c r="EUE41" s="90"/>
      <c r="EUF41" s="90"/>
      <c r="EUG41" s="90"/>
      <c r="EUH41" s="90"/>
      <c r="EUI41" s="90"/>
      <c r="EUJ41" s="90"/>
      <c r="EUK41" s="90"/>
      <c r="EUL41" s="90"/>
      <c r="EUM41" s="90"/>
      <c r="EUN41" s="90"/>
      <c r="EUO41" s="90"/>
      <c r="EUP41" s="90"/>
      <c r="EUQ41" s="90"/>
      <c r="EUR41" s="90"/>
      <c r="EUS41" s="90"/>
      <c r="EUT41" s="90"/>
      <c r="EUU41" s="90"/>
      <c r="EUV41" s="90"/>
      <c r="EUW41" s="90"/>
      <c r="EUX41" s="90"/>
      <c r="EUY41" s="90"/>
      <c r="EUZ41" s="90"/>
      <c r="EVA41" s="90"/>
      <c r="EVB41" s="90"/>
      <c r="EVC41" s="90"/>
      <c r="EVD41" s="90"/>
      <c r="EVE41" s="90"/>
      <c r="EVF41" s="90"/>
      <c r="EVG41" s="90"/>
      <c r="EVH41" s="90"/>
      <c r="EVI41" s="90"/>
      <c r="EVJ41" s="90"/>
      <c r="EVK41" s="90"/>
      <c r="EVL41" s="90"/>
      <c r="EVM41" s="90"/>
      <c r="EVN41" s="90"/>
      <c r="EVO41" s="90"/>
      <c r="EVP41" s="90"/>
      <c r="EVQ41" s="90"/>
      <c r="EVR41" s="90"/>
      <c r="EVS41" s="90"/>
      <c r="EVT41" s="90"/>
      <c r="EVU41" s="90"/>
      <c r="EVV41" s="90"/>
      <c r="EVW41" s="90"/>
      <c r="EVX41" s="90"/>
      <c r="EVY41" s="90"/>
      <c r="EVZ41" s="90"/>
      <c r="EWA41" s="90"/>
      <c r="EWB41" s="90"/>
      <c r="EWC41" s="90"/>
      <c r="EWD41" s="90"/>
      <c r="EWE41" s="90"/>
      <c r="EWF41" s="90"/>
      <c r="EWG41" s="90"/>
      <c r="EWH41" s="90"/>
      <c r="EWI41" s="90"/>
      <c r="EWJ41" s="90"/>
      <c r="EWK41" s="90"/>
      <c r="EWL41" s="90"/>
      <c r="EWM41" s="90"/>
      <c r="EWN41" s="90"/>
      <c r="EWO41" s="90"/>
      <c r="EWP41" s="90"/>
      <c r="EWQ41" s="90"/>
      <c r="EWR41" s="90"/>
      <c r="EWS41" s="90"/>
      <c r="EWT41" s="90"/>
      <c r="EWU41" s="90"/>
      <c r="EWV41" s="90"/>
      <c r="EWW41" s="90"/>
      <c r="EWX41" s="90"/>
      <c r="EWY41" s="90"/>
      <c r="EWZ41" s="90"/>
      <c r="EXA41" s="90"/>
      <c r="EXB41" s="90"/>
      <c r="EXC41" s="90"/>
      <c r="EXD41" s="90"/>
      <c r="EXE41" s="90"/>
      <c r="EXF41" s="90"/>
      <c r="EXG41" s="90"/>
      <c r="EXH41" s="90"/>
      <c r="EXI41" s="90"/>
      <c r="EXJ41" s="90"/>
      <c r="EXK41" s="90"/>
      <c r="EXL41" s="90"/>
      <c r="EXM41" s="90"/>
      <c r="EXN41" s="90"/>
      <c r="EXO41" s="90"/>
      <c r="EXP41" s="90"/>
      <c r="EXQ41" s="90"/>
      <c r="EXR41" s="90"/>
      <c r="EXS41" s="90"/>
      <c r="EXT41" s="90"/>
      <c r="EXU41" s="90"/>
      <c r="EXV41" s="90"/>
      <c r="EXW41" s="90"/>
      <c r="EXX41" s="90"/>
      <c r="EXY41" s="90"/>
      <c r="EXZ41" s="90"/>
      <c r="EYA41" s="90"/>
      <c r="EYB41" s="90"/>
      <c r="EYC41" s="90"/>
      <c r="EYD41" s="90"/>
      <c r="EYE41" s="90"/>
      <c r="EYF41" s="90"/>
      <c r="EYG41" s="90"/>
      <c r="EYH41" s="90"/>
      <c r="EYI41" s="90"/>
      <c r="EYJ41" s="90"/>
      <c r="EYK41" s="90"/>
      <c r="EYL41" s="90"/>
      <c r="EYM41" s="90"/>
      <c r="EYN41" s="90"/>
      <c r="EYO41" s="90"/>
      <c r="EYP41" s="90"/>
      <c r="EYQ41" s="90"/>
      <c r="EYR41" s="90"/>
      <c r="EYS41" s="90"/>
      <c r="EYT41" s="90"/>
      <c r="EYU41" s="90"/>
      <c r="EYV41" s="90"/>
      <c r="EYW41" s="90"/>
      <c r="EYX41" s="90"/>
      <c r="EYY41" s="90"/>
      <c r="EYZ41" s="90"/>
      <c r="EZA41" s="90"/>
      <c r="EZB41" s="90"/>
      <c r="EZC41" s="90"/>
      <c r="EZD41" s="90"/>
      <c r="EZE41" s="90"/>
      <c r="EZF41" s="90"/>
      <c r="EZG41" s="90"/>
      <c r="EZH41" s="90"/>
      <c r="EZI41" s="90"/>
      <c r="EZJ41" s="90"/>
      <c r="EZK41" s="90"/>
      <c r="EZL41" s="90"/>
      <c r="EZM41" s="90"/>
      <c r="EZN41" s="90"/>
      <c r="EZO41" s="90"/>
      <c r="EZP41" s="90"/>
      <c r="EZQ41" s="90"/>
      <c r="EZR41" s="90"/>
      <c r="EZS41" s="90"/>
      <c r="EZT41" s="90"/>
      <c r="EZU41" s="90"/>
      <c r="EZV41" s="90"/>
      <c r="EZW41" s="90"/>
      <c r="EZX41" s="90"/>
      <c r="EZY41" s="90"/>
      <c r="EZZ41" s="90"/>
      <c r="FAA41" s="90"/>
      <c r="FAB41" s="90"/>
      <c r="FAC41" s="90"/>
      <c r="FAD41" s="90"/>
      <c r="FAE41" s="90"/>
      <c r="FAF41" s="90"/>
      <c r="FAG41" s="90"/>
      <c r="FAH41" s="90"/>
      <c r="FAI41" s="90"/>
      <c r="FAJ41" s="90"/>
      <c r="FAK41" s="90"/>
      <c r="FAL41" s="90"/>
      <c r="FAM41" s="90"/>
      <c r="FAN41" s="90"/>
      <c r="FAO41" s="90"/>
      <c r="FAP41" s="90"/>
      <c r="FAQ41" s="90"/>
      <c r="FAR41" s="90"/>
      <c r="FAS41" s="90"/>
      <c r="FAT41" s="90"/>
      <c r="FAU41" s="90"/>
      <c r="FAV41" s="90"/>
      <c r="FAW41" s="90"/>
      <c r="FAX41" s="90"/>
      <c r="FAY41" s="90"/>
      <c r="FAZ41" s="90"/>
      <c r="FBA41" s="90"/>
      <c r="FBB41" s="90"/>
      <c r="FBC41" s="90"/>
      <c r="FBD41" s="90"/>
      <c r="FBE41" s="90"/>
      <c r="FBF41" s="90"/>
      <c r="FBG41" s="90"/>
      <c r="FBH41" s="90"/>
      <c r="FBI41" s="90"/>
      <c r="FBJ41" s="90"/>
      <c r="FBK41" s="90"/>
      <c r="FBL41" s="90"/>
      <c r="FBM41" s="90"/>
      <c r="FBN41" s="90"/>
      <c r="FBO41" s="90"/>
      <c r="FBP41" s="90"/>
      <c r="FBQ41" s="90"/>
      <c r="FBR41" s="90"/>
      <c r="FBS41" s="90"/>
      <c r="FBT41" s="90"/>
      <c r="FBU41" s="90"/>
      <c r="FBV41" s="90"/>
      <c r="FBW41" s="90"/>
      <c r="FBX41" s="90"/>
      <c r="FBY41" s="90"/>
      <c r="FBZ41" s="90"/>
      <c r="FCA41" s="90"/>
      <c r="FCB41" s="90"/>
      <c r="FCC41" s="90"/>
      <c r="FCD41" s="90"/>
      <c r="FCE41" s="90"/>
      <c r="FCF41" s="90"/>
      <c r="FCG41" s="90"/>
      <c r="FCH41" s="90"/>
      <c r="FCI41" s="90"/>
      <c r="FCJ41" s="90"/>
      <c r="FCK41" s="90"/>
      <c r="FCL41" s="90"/>
      <c r="FCM41" s="90"/>
      <c r="FCN41" s="90"/>
      <c r="FCO41" s="90"/>
      <c r="FCP41" s="90"/>
      <c r="FCQ41" s="90"/>
      <c r="FCR41" s="90"/>
      <c r="FCS41" s="90"/>
      <c r="FCT41" s="90"/>
      <c r="FCU41" s="90"/>
      <c r="FCV41" s="90"/>
      <c r="FCW41" s="90"/>
      <c r="FCX41" s="90"/>
      <c r="FCY41" s="90"/>
      <c r="FCZ41" s="90"/>
      <c r="FDA41" s="90"/>
      <c r="FDB41" s="90"/>
      <c r="FDC41" s="90"/>
      <c r="FDD41" s="90"/>
      <c r="FDE41" s="90"/>
      <c r="FDF41" s="90"/>
      <c r="FDG41" s="90"/>
      <c r="FDH41" s="90"/>
      <c r="FDI41" s="90"/>
      <c r="FDJ41" s="90"/>
      <c r="FDK41" s="90"/>
      <c r="FDL41" s="90"/>
      <c r="FDM41" s="90"/>
      <c r="FDN41" s="90"/>
      <c r="FDO41" s="90"/>
      <c r="FDP41" s="90"/>
      <c r="FDQ41" s="90"/>
      <c r="FDR41" s="90"/>
      <c r="FDS41" s="90"/>
      <c r="FDT41" s="90"/>
      <c r="FDU41" s="90"/>
      <c r="FDV41" s="90"/>
      <c r="FDW41" s="90"/>
      <c r="FDX41" s="90"/>
      <c r="FDY41" s="90"/>
      <c r="FDZ41" s="90"/>
      <c r="FEA41" s="90"/>
      <c r="FEB41" s="90"/>
      <c r="FEC41" s="90"/>
      <c r="FED41" s="90"/>
      <c r="FEE41" s="90"/>
      <c r="FEF41" s="90"/>
      <c r="FEG41" s="90"/>
      <c r="FEH41" s="90"/>
      <c r="FEI41" s="90"/>
      <c r="FEJ41" s="90"/>
      <c r="FEK41" s="90"/>
      <c r="FEL41" s="90"/>
      <c r="FEM41" s="90"/>
      <c r="FEN41" s="90"/>
      <c r="FEO41" s="90"/>
      <c r="FEP41" s="90"/>
      <c r="FEQ41" s="90"/>
      <c r="FER41" s="90"/>
      <c r="FES41" s="90"/>
      <c r="FET41" s="90"/>
      <c r="FEU41" s="90"/>
      <c r="FEV41" s="90"/>
      <c r="FEW41" s="90"/>
      <c r="FEX41" s="90"/>
      <c r="FEY41" s="90"/>
      <c r="FEZ41" s="90"/>
      <c r="FFA41" s="90"/>
      <c r="FFB41" s="90"/>
      <c r="FFC41" s="90"/>
      <c r="FFD41" s="90"/>
      <c r="FFE41" s="90"/>
      <c r="FFF41" s="90"/>
      <c r="FFG41" s="90"/>
      <c r="FFH41" s="90"/>
      <c r="FFI41" s="90"/>
      <c r="FFJ41" s="90"/>
      <c r="FFK41" s="90"/>
      <c r="FFL41" s="90"/>
      <c r="FFM41" s="90"/>
      <c r="FFN41" s="90"/>
      <c r="FFO41" s="90"/>
      <c r="FFP41" s="90"/>
      <c r="FFQ41" s="90"/>
      <c r="FFR41" s="90"/>
      <c r="FFS41" s="90"/>
      <c r="FFT41" s="90"/>
      <c r="FFU41" s="90"/>
      <c r="FFV41" s="90"/>
      <c r="FFW41" s="90"/>
      <c r="FFX41" s="90"/>
      <c r="FFY41" s="90"/>
      <c r="FFZ41" s="90"/>
      <c r="FGA41" s="90"/>
      <c r="FGB41" s="90"/>
      <c r="FGC41" s="90"/>
      <c r="FGD41" s="90"/>
      <c r="FGE41" s="90"/>
      <c r="FGF41" s="90"/>
      <c r="FGG41" s="90"/>
      <c r="FGH41" s="90"/>
      <c r="FGI41" s="90"/>
      <c r="FGJ41" s="90"/>
      <c r="FGK41" s="90"/>
      <c r="FGL41" s="90"/>
      <c r="FGM41" s="90"/>
      <c r="FGN41" s="90"/>
      <c r="FGO41" s="90"/>
      <c r="FGP41" s="90"/>
      <c r="FGQ41" s="90"/>
      <c r="FGR41" s="90"/>
      <c r="FGS41" s="90"/>
      <c r="FGT41" s="90"/>
      <c r="FGU41" s="90"/>
      <c r="FGV41" s="90"/>
      <c r="FGW41" s="90"/>
      <c r="FGX41" s="90"/>
      <c r="FGY41" s="90"/>
      <c r="FGZ41" s="90"/>
      <c r="FHA41" s="90"/>
      <c r="FHB41" s="90"/>
      <c r="FHC41" s="90"/>
      <c r="FHD41" s="90"/>
      <c r="FHE41" s="90"/>
      <c r="FHF41" s="90"/>
      <c r="FHG41" s="90"/>
      <c r="FHH41" s="90"/>
      <c r="FHI41" s="90"/>
      <c r="FHJ41" s="90"/>
      <c r="FHK41" s="90"/>
      <c r="FHL41" s="90"/>
      <c r="FHM41" s="90"/>
      <c r="FHN41" s="90"/>
      <c r="FHO41" s="90"/>
      <c r="FHP41" s="90"/>
      <c r="FHQ41" s="90"/>
      <c r="FHR41" s="90"/>
      <c r="FHS41" s="90"/>
      <c r="FHT41" s="90"/>
      <c r="FHU41" s="90"/>
      <c r="FHV41" s="90"/>
      <c r="FHW41" s="90"/>
      <c r="FHX41" s="90"/>
      <c r="FHY41" s="90"/>
      <c r="FHZ41" s="90"/>
      <c r="FIA41" s="90"/>
      <c r="FIB41" s="90"/>
      <c r="FIC41" s="90"/>
      <c r="FID41" s="90"/>
      <c r="FIE41" s="90"/>
      <c r="FIF41" s="90"/>
      <c r="FIG41" s="90"/>
      <c r="FIH41" s="90"/>
      <c r="FII41" s="90"/>
      <c r="FIJ41" s="90"/>
      <c r="FIK41" s="90"/>
      <c r="FIL41" s="90"/>
      <c r="FIM41" s="90"/>
      <c r="FIN41" s="90"/>
      <c r="FIO41" s="90"/>
      <c r="FIP41" s="90"/>
      <c r="FIQ41" s="90"/>
      <c r="FIR41" s="90"/>
      <c r="FIS41" s="90"/>
      <c r="FIT41" s="90"/>
      <c r="FIU41" s="90"/>
      <c r="FIV41" s="90"/>
      <c r="FIW41" s="90"/>
      <c r="FIX41" s="90"/>
      <c r="FIY41" s="90"/>
      <c r="FIZ41" s="90"/>
      <c r="FJA41" s="90"/>
      <c r="FJB41" s="90"/>
      <c r="FJC41" s="90"/>
      <c r="FJD41" s="90"/>
      <c r="FJE41" s="90"/>
      <c r="FJF41" s="90"/>
      <c r="FJG41" s="90"/>
      <c r="FJH41" s="90"/>
      <c r="FJI41" s="90"/>
      <c r="FJJ41" s="90"/>
      <c r="FJK41" s="90"/>
      <c r="FJL41" s="90"/>
      <c r="FJM41" s="90"/>
      <c r="FJN41" s="90"/>
      <c r="FJO41" s="90"/>
      <c r="FJP41" s="90"/>
      <c r="FJQ41" s="90"/>
      <c r="FJR41" s="90"/>
      <c r="FJS41" s="90"/>
      <c r="FJT41" s="90"/>
      <c r="FJU41" s="90"/>
      <c r="FJV41" s="90"/>
      <c r="FJW41" s="90"/>
      <c r="FJX41" s="90"/>
      <c r="FJY41" s="90"/>
      <c r="FJZ41" s="90"/>
      <c r="FKA41" s="90"/>
      <c r="FKB41" s="90"/>
      <c r="FKC41" s="90"/>
      <c r="FKD41" s="90"/>
      <c r="FKE41" s="90"/>
      <c r="FKF41" s="90"/>
      <c r="FKG41" s="90"/>
      <c r="FKH41" s="90"/>
      <c r="FKI41" s="90"/>
      <c r="FKJ41" s="90"/>
      <c r="FKK41" s="90"/>
      <c r="FKL41" s="90"/>
      <c r="FKM41" s="90"/>
      <c r="FKN41" s="90"/>
      <c r="FKO41" s="90"/>
      <c r="FKP41" s="90"/>
      <c r="FKQ41" s="90"/>
      <c r="FKR41" s="90"/>
      <c r="FKS41" s="90"/>
      <c r="FKT41" s="90"/>
      <c r="FKU41" s="90"/>
      <c r="FKV41" s="90"/>
      <c r="FKW41" s="90"/>
      <c r="FKX41" s="90"/>
      <c r="FKY41" s="90"/>
      <c r="FKZ41" s="90"/>
      <c r="FLA41" s="90"/>
      <c r="FLB41" s="90"/>
      <c r="FLC41" s="90"/>
      <c r="FLD41" s="90"/>
      <c r="FLE41" s="90"/>
      <c r="FLF41" s="90"/>
      <c r="FLG41" s="90"/>
      <c r="FLH41" s="90"/>
      <c r="FLI41" s="90"/>
      <c r="FLJ41" s="90"/>
      <c r="FLK41" s="90"/>
      <c r="FLL41" s="90"/>
      <c r="FLM41" s="90"/>
      <c r="FLN41" s="90"/>
      <c r="FLO41" s="90"/>
      <c r="FLP41" s="90"/>
      <c r="FLQ41" s="90"/>
      <c r="FLR41" s="90"/>
      <c r="FLS41" s="90"/>
      <c r="FLT41" s="90"/>
      <c r="FLU41" s="90"/>
      <c r="FLV41" s="90"/>
      <c r="FLW41" s="90"/>
      <c r="FLX41" s="90"/>
      <c r="FLY41" s="90"/>
      <c r="FLZ41" s="90"/>
      <c r="FMA41" s="90"/>
      <c r="FMB41" s="90"/>
      <c r="FMC41" s="90"/>
      <c r="FMD41" s="90"/>
      <c r="FME41" s="90"/>
      <c r="FMF41" s="90"/>
      <c r="FMG41" s="90"/>
      <c r="FMH41" s="90"/>
      <c r="FMI41" s="90"/>
      <c r="FMJ41" s="90"/>
      <c r="FMK41" s="90"/>
      <c r="FML41" s="90"/>
      <c r="FMM41" s="90"/>
      <c r="FMN41" s="90"/>
      <c r="FMO41" s="90"/>
      <c r="FMP41" s="90"/>
      <c r="FMQ41" s="90"/>
      <c r="FMR41" s="90"/>
      <c r="FMS41" s="90"/>
      <c r="FMT41" s="90"/>
      <c r="FMU41" s="90"/>
      <c r="FMV41" s="90"/>
      <c r="FMW41" s="90"/>
      <c r="FMX41" s="90"/>
      <c r="FMY41" s="90"/>
      <c r="FMZ41" s="90"/>
      <c r="FNA41" s="90"/>
      <c r="FNB41" s="90"/>
      <c r="FNC41" s="90"/>
      <c r="FND41" s="90"/>
      <c r="FNE41" s="90"/>
      <c r="FNF41" s="90"/>
      <c r="FNG41" s="90"/>
      <c r="FNH41" s="90"/>
      <c r="FNI41" s="90"/>
      <c r="FNJ41" s="90"/>
      <c r="FNK41" s="90"/>
      <c r="FNL41" s="90"/>
      <c r="FNM41" s="90"/>
      <c r="FNN41" s="90"/>
      <c r="FNO41" s="90"/>
      <c r="FNP41" s="90"/>
      <c r="FNQ41" s="90"/>
      <c r="FNR41" s="90"/>
      <c r="FNS41" s="90"/>
      <c r="FNT41" s="90"/>
      <c r="FNU41" s="90"/>
      <c r="FNV41" s="90"/>
      <c r="FNW41" s="90"/>
      <c r="FNX41" s="90"/>
      <c r="FNY41" s="90"/>
      <c r="FNZ41" s="90"/>
      <c r="FOA41" s="90"/>
      <c r="FOB41" s="90"/>
      <c r="FOC41" s="90"/>
      <c r="FOD41" s="90"/>
      <c r="FOE41" s="90"/>
      <c r="FOF41" s="90"/>
      <c r="FOG41" s="90"/>
      <c r="FOH41" s="90"/>
      <c r="FOI41" s="90"/>
      <c r="FOJ41" s="90"/>
      <c r="FOK41" s="90"/>
      <c r="FOL41" s="90"/>
      <c r="FOM41" s="90"/>
      <c r="FON41" s="90"/>
      <c r="FOO41" s="90"/>
      <c r="FOP41" s="90"/>
      <c r="FOQ41" s="90"/>
      <c r="FOR41" s="90"/>
      <c r="FOS41" s="90"/>
      <c r="FOT41" s="90"/>
      <c r="FOU41" s="90"/>
      <c r="FOV41" s="90"/>
      <c r="FOW41" s="90"/>
      <c r="FOX41" s="90"/>
      <c r="FOY41" s="90"/>
      <c r="FOZ41" s="90"/>
      <c r="FPA41" s="90"/>
      <c r="FPB41" s="90"/>
      <c r="FPC41" s="90"/>
      <c r="FPD41" s="90"/>
      <c r="FPE41" s="90"/>
      <c r="FPF41" s="90"/>
      <c r="FPG41" s="90"/>
      <c r="FPH41" s="90"/>
      <c r="FPI41" s="90"/>
      <c r="FPJ41" s="90"/>
      <c r="FPK41" s="90"/>
      <c r="FPL41" s="90"/>
      <c r="FPM41" s="90"/>
      <c r="FPN41" s="90"/>
      <c r="FPO41" s="90"/>
      <c r="FPP41" s="90"/>
      <c r="FPQ41" s="90"/>
      <c r="FPR41" s="90"/>
      <c r="FPS41" s="90"/>
      <c r="FPT41" s="90"/>
      <c r="FPU41" s="90"/>
      <c r="FPV41" s="90"/>
      <c r="FPW41" s="90"/>
      <c r="FPX41" s="90"/>
      <c r="FPY41" s="90"/>
      <c r="FPZ41" s="90"/>
      <c r="FQA41" s="90"/>
      <c r="FQB41" s="90"/>
      <c r="FQC41" s="90"/>
      <c r="FQD41" s="90"/>
      <c r="FQE41" s="90"/>
      <c r="FQF41" s="90"/>
      <c r="FQG41" s="90"/>
      <c r="FQH41" s="90"/>
      <c r="FQI41" s="90"/>
      <c r="FQJ41" s="90"/>
      <c r="FQK41" s="90"/>
      <c r="FQL41" s="90"/>
      <c r="FQM41" s="90"/>
      <c r="FQN41" s="90"/>
      <c r="FQO41" s="90"/>
      <c r="FQP41" s="90"/>
      <c r="FQQ41" s="90"/>
      <c r="FQR41" s="90"/>
      <c r="FQS41" s="90"/>
      <c r="FQT41" s="90"/>
      <c r="FQU41" s="90"/>
      <c r="FQV41" s="90"/>
      <c r="FQW41" s="90"/>
      <c r="FQX41" s="90"/>
      <c r="FQY41" s="90"/>
      <c r="FQZ41" s="90"/>
      <c r="FRA41" s="90"/>
      <c r="FRB41" s="90"/>
      <c r="FRC41" s="90"/>
      <c r="FRD41" s="90"/>
      <c r="FRE41" s="90"/>
      <c r="FRF41" s="90"/>
      <c r="FRG41" s="90"/>
      <c r="FRH41" s="90"/>
      <c r="FRI41" s="90"/>
      <c r="FRJ41" s="90"/>
      <c r="FRK41" s="90"/>
      <c r="FRL41" s="90"/>
      <c r="FRM41" s="90"/>
      <c r="FRN41" s="90"/>
      <c r="FRO41" s="90"/>
      <c r="FRP41" s="90"/>
      <c r="FRQ41" s="90"/>
      <c r="FRR41" s="90"/>
      <c r="FRS41" s="90"/>
      <c r="FRT41" s="90"/>
      <c r="FRU41" s="90"/>
      <c r="FRV41" s="90"/>
      <c r="FRW41" s="90"/>
      <c r="FRX41" s="90"/>
      <c r="FRY41" s="90"/>
      <c r="FRZ41" s="90"/>
      <c r="FSA41" s="90"/>
      <c r="FSB41" s="90"/>
      <c r="FSC41" s="90"/>
      <c r="FSD41" s="90"/>
      <c r="FSE41" s="90"/>
      <c r="FSF41" s="90"/>
      <c r="FSG41" s="90"/>
      <c r="FSH41" s="90"/>
      <c r="FSI41" s="90"/>
      <c r="FSJ41" s="90"/>
      <c r="FSK41" s="90"/>
      <c r="FSL41" s="90"/>
      <c r="FSM41" s="90"/>
      <c r="FSN41" s="90"/>
      <c r="FSO41" s="90"/>
      <c r="FSP41" s="90"/>
      <c r="FSQ41" s="90"/>
      <c r="FSR41" s="90"/>
      <c r="FSS41" s="90"/>
      <c r="FST41" s="90"/>
      <c r="FSU41" s="90"/>
      <c r="FSV41" s="90"/>
      <c r="FSW41" s="90"/>
      <c r="FSX41" s="90"/>
      <c r="FSY41" s="90"/>
      <c r="FSZ41" s="90"/>
      <c r="FTA41" s="90"/>
      <c r="FTB41" s="90"/>
      <c r="FTC41" s="90"/>
      <c r="FTD41" s="90"/>
      <c r="FTE41" s="90"/>
      <c r="FTF41" s="90"/>
      <c r="FTG41" s="90"/>
      <c r="FTH41" s="90"/>
      <c r="FTI41" s="90"/>
      <c r="FTJ41" s="90"/>
      <c r="FTK41" s="90"/>
      <c r="FTL41" s="90"/>
      <c r="FTM41" s="90"/>
      <c r="FTN41" s="90"/>
      <c r="FTO41" s="90"/>
      <c r="FTP41" s="90"/>
      <c r="FTQ41" s="90"/>
      <c r="FTR41" s="90"/>
      <c r="FTS41" s="90"/>
      <c r="FTT41" s="90"/>
      <c r="FTU41" s="90"/>
      <c r="FTV41" s="90"/>
      <c r="FTW41" s="90"/>
      <c r="FTX41" s="90"/>
      <c r="FTY41" s="90"/>
      <c r="FTZ41" s="90"/>
      <c r="FUA41" s="90"/>
      <c r="FUB41" s="90"/>
      <c r="FUC41" s="90"/>
      <c r="FUD41" s="90"/>
      <c r="FUE41" s="90"/>
      <c r="FUF41" s="90"/>
      <c r="FUG41" s="90"/>
      <c r="FUH41" s="90"/>
      <c r="FUI41" s="90"/>
      <c r="FUJ41" s="90"/>
      <c r="FUK41" s="90"/>
      <c r="FUL41" s="90"/>
      <c r="FUM41" s="90"/>
      <c r="FUN41" s="90"/>
      <c r="FUO41" s="90"/>
      <c r="FUP41" s="90"/>
      <c r="FUQ41" s="90"/>
      <c r="FUR41" s="90"/>
      <c r="FUS41" s="90"/>
      <c r="FUT41" s="90"/>
      <c r="FUU41" s="90"/>
      <c r="FUV41" s="90"/>
      <c r="FUW41" s="90"/>
      <c r="FUX41" s="90"/>
      <c r="FUY41" s="90"/>
      <c r="FUZ41" s="90"/>
      <c r="FVA41" s="90"/>
      <c r="FVB41" s="90"/>
      <c r="FVC41" s="90"/>
      <c r="FVD41" s="90"/>
      <c r="FVE41" s="90"/>
      <c r="FVF41" s="90"/>
      <c r="FVG41" s="90"/>
      <c r="FVH41" s="90"/>
      <c r="FVI41" s="90"/>
      <c r="FVJ41" s="90"/>
      <c r="FVK41" s="90"/>
      <c r="FVL41" s="90"/>
      <c r="FVM41" s="90"/>
      <c r="FVN41" s="90"/>
      <c r="FVO41" s="90"/>
      <c r="FVP41" s="90"/>
      <c r="FVQ41" s="90"/>
      <c r="FVR41" s="90"/>
      <c r="FVS41" s="90"/>
      <c r="FVT41" s="90"/>
      <c r="FVU41" s="90"/>
      <c r="FVV41" s="90"/>
      <c r="FVW41" s="90"/>
      <c r="FVX41" s="90"/>
      <c r="FVY41" s="90"/>
      <c r="FVZ41" s="90"/>
      <c r="FWA41" s="90"/>
      <c r="FWB41" s="90"/>
      <c r="FWC41" s="90"/>
      <c r="FWD41" s="90"/>
      <c r="FWE41" s="90"/>
      <c r="FWF41" s="90"/>
      <c r="FWG41" s="90"/>
      <c r="FWH41" s="90"/>
      <c r="FWI41" s="90"/>
      <c r="FWJ41" s="90"/>
      <c r="FWK41" s="90"/>
      <c r="FWL41" s="90"/>
      <c r="FWM41" s="90"/>
      <c r="FWN41" s="90"/>
      <c r="FWO41" s="90"/>
      <c r="FWP41" s="90"/>
      <c r="FWQ41" s="90"/>
      <c r="FWR41" s="90"/>
      <c r="FWS41" s="90"/>
      <c r="FWT41" s="90"/>
      <c r="FWU41" s="90"/>
      <c r="FWV41" s="90"/>
      <c r="FWW41" s="90"/>
      <c r="FWX41" s="90"/>
      <c r="FWY41" s="90"/>
      <c r="FWZ41" s="90"/>
      <c r="FXA41" s="90"/>
      <c r="FXB41" s="90"/>
      <c r="FXC41" s="90"/>
      <c r="FXD41" s="90"/>
      <c r="FXE41" s="90"/>
      <c r="FXF41" s="90"/>
      <c r="FXG41" s="90"/>
      <c r="FXH41" s="90"/>
      <c r="FXI41" s="90"/>
      <c r="FXJ41" s="90"/>
      <c r="FXK41" s="90"/>
      <c r="FXL41" s="90"/>
      <c r="FXM41" s="90"/>
      <c r="FXN41" s="90"/>
      <c r="FXO41" s="90"/>
      <c r="FXP41" s="90"/>
      <c r="FXQ41" s="90"/>
      <c r="FXR41" s="90"/>
      <c r="FXS41" s="90"/>
      <c r="FXT41" s="90"/>
      <c r="FXU41" s="90"/>
      <c r="FXV41" s="90"/>
      <c r="FXW41" s="90"/>
      <c r="FXX41" s="90"/>
      <c r="FXY41" s="90"/>
      <c r="FXZ41" s="90"/>
      <c r="FYA41" s="90"/>
      <c r="FYB41" s="90"/>
      <c r="FYC41" s="90"/>
      <c r="FYD41" s="90"/>
      <c r="FYE41" s="90"/>
      <c r="FYF41" s="90"/>
      <c r="FYG41" s="90"/>
      <c r="FYH41" s="90"/>
      <c r="FYI41" s="90"/>
      <c r="FYJ41" s="90"/>
      <c r="FYK41" s="90"/>
      <c r="FYL41" s="90"/>
      <c r="FYM41" s="90"/>
      <c r="FYN41" s="90"/>
      <c r="FYO41" s="90"/>
      <c r="FYP41" s="90"/>
      <c r="FYQ41" s="90"/>
      <c r="FYR41" s="90"/>
      <c r="FYS41" s="90"/>
      <c r="FYT41" s="90"/>
      <c r="FYU41" s="90"/>
      <c r="FYV41" s="90"/>
      <c r="FYW41" s="90"/>
      <c r="FYX41" s="90"/>
      <c r="FYY41" s="90"/>
      <c r="FYZ41" s="90"/>
      <c r="FZA41" s="90"/>
      <c r="FZB41" s="90"/>
      <c r="FZC41" s="90"/>
      <c r="FZD41" s="90"/>
      <c r="FZE41" s="90"/>
      <c r="FZF41" s="90"/>
      <c r="FZG41" s="90"/>
      <c r="FZH41" s="90"/>
      <c r="FZI41" s="90"/>
      <c r="FZJ41" s="90"/>
      <c r="FZK41" s="90"/>
      <c r="FZL41" s="90"/>
      <c r="FZM41" s="90"/>
      <c r="FZN41" s="90"/>
      <c r="FZO41" s="90"/>
      <c r="FZP41" s="90"/>
      <c r="FZQ41" s="90"/>
      <c r="FZR41" s="90"/>
      <c r="FZS41" s="90"/>
      <c r="FZT41" s="90"/>
      <c r="FZU41" s="90"/>
      <c r="FZV41" s="90"/>
      <c r="FZW41" s="90"/>
      <c r="FZX41" s="90"/>
      <c r="FZY41" s="90"/>
      <c r="FZZ41" s="90"/>
      <c r="GAA41" s="90"/>
      <c r="GAB41" s="90"/>
      <c r="GAC41" s="90"/>
      <c r="GAD41" s="90"/>
      <c r="GAE41" s="90"/>
      <c r="GAF41" s="90"/>
      <c r="GAG41" s="90"/>
      <c r="GAH41" s="90"/>
      <c r="GAI41" s="90"/>
      <c r="GAJ41" s="90"/>
      <c r="GAK41" s="90"/>
      <c r="GAL41" s="90"/>
      <c r="GAM41" s="90"/>
      <c r="GAN41" s="90"/>
      <c r="GAO41" s="90"/>
      <c r="GAP41" s="90"/>
      <c r="GAQ41" s="90"/>
      <c r="GAR41" s="90"/>
      <c r="GAS41" s="90"/>
      <c r="GAT41" s="90"/>
      <c r="GAU41" s="90"/>
      <c r="GAV41" s="90"/>
      <c r="GAW41" s="90"/>
      <c r="GAX41" s="90"/>
      <c r="GAY41" s="90"/>
      <c r="GAZ41" s="90"/>
      <c r="GBA41" s="90"/>
      <c r="GBB41" s="90"/>
      <c r="GBC41" s="90"/>
      <c r="GBD41" s="90"/>
      <c r="GBE41" s="90"/>
      <c r="GBF41" s="90"/>
      <c r="GBG41" s="90"/>
      <c r="GBH41" s="90"/>
      <c r="GBI41" s="90"/>
      <c r="GBJ41" s="90"/>
      <c r="GBK41" s="90"/>
      <c r="GBL41" s="90"/>
      <c r="GBM41" s="90"/>
      <c r="GBN41" s="90"/>
      <c r="GBO41" s="90"/>
      <c r="GBP41" s="90"/>
      <c r="GBQ41" s="90"/>
      <c r="GBR41" s="90"/>
      <c r="GBS41" s="90"/>
      <c r="GBT41" s="90"/>
      <c r="GBU41" s="90"/>
      <c r="GBV41" s="90"/>
      <c r="GBW41" s="90"/>
      <c r="GBX41" s="90"/>
      <c r="GBY41" s="90"/>
      <c r="GBZ41" s="90"/>
      <c r="GCA41" s="90"/>
      <c r="GCB41" s="90"/>
      <c r="GCC41" s="90"/>
      <c r="GCD41" s="90"/>
      <c r="GCE41" s="90"/>
      <c r="GCF41" s="90"/>
      <c r="GCG41" s="90"/>
      <c r="GCH41" s="90"/>
      <c r="GCI41" s="90"/>
      <c r="GCJ41" s="90"/>
      <c r="GCK41" s="90"/>
      <c r="GCL41" s="90"/>
      <c r="GCM41" s="90"/>
      <c r="GCN41" s="90"/>
      <c r="GCO41" s="90"/>
      <c r="GCP41" s="90"/>
      <c r="GCQ41" s="90"/>
      <c r="GCR41" s="90"/>
      <c r="GCS41" s="90"/>
      <c r="GCT41" s="90"/>
      <c r="GCU41" s="90"/>
      <c r="GCV41" s="90"/>
      <c r="GCW41" s="90"/>
      <c r="GCX41" s="90"/>
      <c r="GCY41" s="90"/>
      <c r="GCZ41" s="90"/>
      <c r="GDA41" s="90"/>
      <c r="GDB41" s="90"/>
      <c r="GDC41" s="90"/>
      <c r="GDD41" s="90"/>
      <c r="GDE41" s="90"/>
      <c r="GDF41" s="90"/>
      <c r="GDG41" s="90"/>
      <c r="GDH41" s="90"/>
      <c r="GDI41" s="90"/>
      <c r="GDJ41" s="90"/>
      <c r="GDK41" s="90"/>
      <c r="GDL41" s="90"/>
      <c r="GDM41" s="90"/>
      <c r="GDN41" s="90"/>
      <c r="GDO41" s="90"/>
      <c r="GDP41" s="90"/>
      <c r="GDQ41" s="90"/>
      <c r="GDR41" s="90"/>
      <c r="GDS41" s="90"/>
      <c r="GDT41" s="90"/>
      <c r="GDU41" s="90"/>
      <c r="GDV41" s="90"/>
      <c r="GDW41" s="90"/>
      <c r="GDX41" s="90"/>
      <c r="GDY41" s="90"/>
      <c r="GDZ41" s="90"/>
      <c r="GEA41" s="90"/>
      <c r="GEB41" s="90"/>
      <c r="GEC41" s="90"/>
      <c r="GED41" s="90"/>
      <c r="GEE41" s="90"/>
      <c r="GEF41" s="90"/>
      <c r="GEG41" s="90"/>
      <c r="GEH41" s="90"/>
      <c r="GEI41" s="90"/>
      <c r="GEJ41" s="90"/>
      <c r="GEK41" s="90"/>
      <c r="GEL41" s="90"/>
      <c r="GEM41" s="90"/>
      <c r="GEN41" s="90"/>
      <c r="GEO41" s="90"/>
      <c r="GEP41" s="90"/>
      <c r="GEQ41" s="90"/>
      <c r="GER41" s="90"/>
      <c r="GES41" s="90"/>
      <c r="GET41" s="90"/>
      <c r="GEU41" s="90"/>
      <c r="GEV41" s="90"/>
      <c r="GEW41" s="90"/>
      <c r="GEX41" s="90"/>
      <c r="GEY41" s="90"/>
      <c r="GEZ41" s="90"/>
      <c r="GFA41" s="90"/>
      <c r="GFB41" s="90"/>
      <c r="GFC41" s="90"/>
      <c r="GFD41" s="90"/>
      <c r="GFE41" s="90"/>
      <c r="GFF41" s="90"/>
      <c r="GFG41" s="90"/>
      <c r="GFH41" s="90"/>
      <c r="GFI41" s="90"/>
      <c r="GFJ41" s="90"/>
      <c r="GFK41" s="90"/>
      <c r="GFL41" s="90"/>
      <c r="GFM41" s="90"/>
      <c r="GFN41" s="90"/>
      <c r="GFO41" s="90"/>
      <c r="GFP41" s="90"/>
      <c r="GFQ41" s="90"/>
      <c r="GFR41" s="90"/>
      <c r="GFS41" s="90"/>
      <c r="GFT41" s="90"/>
      <c r="GFU41" s="90"/>
      <c r="GFV41" s="90"/>
      <c r="GFW41" s="90"/>
      <c r="GFX41" s="90"/>
      <c r="GFY41" s="90"/>
      <c r="GFZ41" s="90"/>
      <c r="GGA41" s="90"/>
      <c r="GGB41" s="90"/>
      <c r="GGC41" s="90"/>
      <c r="GGD41" s="90"/>
      <c r="GGE41" s="90"/>
      <c r="GGF41" s="90"/>
      <c r="GGG41" s="90"/>
      <c r="GGH41" s="90"/>
      <c r="GGI41" s="90"/>
      <c r="GGJ41" s="90"/>
      <c r="GGK41" s="90"/>
      <c r="GGL41" s="90"/>
      <c r="GGM41" s="90"/>
      <c r="GGN41" s="90"/>
      <c r="GGO41" s="90"/>
      <c r="GGP41" s="90"/>
      <c r="GGQ41" s="90"/>
      <c r="GGR41" s="90"/>
      <c r="GGS41" s="90"/>
      <c r="GGT41" s="90"/>
      <c r="GGU41" s="90"/>
      <c r="GGV41" s="90"/>
      <c r="GGW41" s="90"/>
      <c r="GGX41" s="90"/>
      <c r="GGY41" s="90"/>
      <c r="GGZ41" s="90"/>
      <c r="GHA41" s="90"/>
      <c r="GHB41" s="90"/>
      <c r="GHC41" s="90"/>
      <c r="GHD41" s="90"/>
      <c r="GHE41" s="90"/>
      <c r="GHF41" s="90"/>
      <c r="GHG41" s="90"/>
      <c r="GHH41" s="90"/>
      <c r="GHI41" s="90"/>
      <c r="GHJ41" s="90"/>
      <c r="GHK41" s="90"/>
      <c r="GHL41" s="90"/>
      <c r="GHM41" s="90"/>
      <c r="GHN41" s="90"/>
      <c r="GHO41" s="90"/>
      <c r="GHP41" s="90"/>
      <c r="GHQ41" s="90"/>
      <c r="GHR41" s="90"/>
      <c r="GHS41" s="90"/>
      <c r="GHT41" s="90"/>
      <c r="GHU41" s="90"/>
      <c r="GHV41" s="90"/>
      <c r="GHW41" s="90"/>
      <c r="GHX41" s="90"/>
      <c r="GHY41" s="90"/>
      <c r="GHZ41" s="90"/>
      <c r="GIA41" s="90"/>
      <c r="GIB41" s="90"/>
      <c r="GIC41" s="90"/>
      <c r="GID41" s="90"/>
      <c r="GIE41" s="90"/>
      <c r="GIF41" s="90"/>
      <c r="GIG41" s="90"/>
      <c r="GIH41" s="90"/>
      <c r="GII41" s="90"/>
      <c r="GIJ41" s="90"/>
      <c r="GIK41" s="90"/>
      <c r="GIL41" s="90"/>
      <c r="GIM41" s="90"/>
      <c r="GIN41" s="90"/>
      <c r="GIO41" s="90"/>
      <c r="GIP41" s="90"/>
      <c r="GIQ41" s="90"/>
      <c r="GIR41" s="90"/>
      <c r="GIS41" s="90"/>
      <c r="GIT41" s="90"/>
      <c r="GIU41" s="90"/>
      <c r="GIV41" s="90"/>
      <c r="GIW41" s="90"/>
      <c r="GIX41" s="90"/>
      <c r="GIY41" s="90"/>
      <c r="GIZ41" s="90"/>
      <c r="GJA41" s="90"/>
      <c r="GJB41" s="90"/>
      <c r="GJC41" s="90"/>
      <c r="GJD41" s="90"/>
      <c r="GJE41" s="90"/>
      <c r="GJF41" s="90"/>
      <c r="GJG41" s="90"/>
      <c r="GJH41" s="90"/>
      <c r="GJI41" s="90"/>
      <c r="GJJ41" s="90"/>
      <c r="GJK41" s="90"/>
      <c r="GJL41" s="90"/>
      <c r="GJM41" s="90"/>
      <c r="GJN41" s="90"/>
      <c r="GJO41" s="90"/>
      <c r="GJP41" s="90"/>
      <c r="GJQ41" s="90"/>
      <c r="GJR41" s="90"/>
      <c r="GJS41" s="90"/>
      <c r="GJT41" s="90"/>
      <c r="GJU41" s="90"/>
      <c r="GJV41" s="90"/>
      <c r="GJW41" s="90"/>
      <c r="GJX41" s="90"/>
      <c r="GJY41" s="90"/>
      <c r="GJZ41" s="90"/>
      <c r="GKA41" s="90"/>
      <c r="GKB41" s="90"/>
      <c r="GKC41" s="90"/>
      <c r="GKD41" s="90"/>
      <c r="GKE41" s="90"/>
      <c r="GKF41" s="90"/>
      <c r="GKG41" s="90"/>
      <c r="GKH41" s="90"/>
      <c r="GKI41" s="90"/>
      <c r="GKJ41" s="90"/>
      <c r="GKK41" s="90"/>
      <c r="GKL41" s="90"/>
      <c r="GKM41" s="90"/>
      <c r="GKN41" s="90"/>
      <c r="GKO41" s="90"/>
      <c r="GKP41" s="90"/>
      <c r="GKQ41" s="90"/>
      <c r="GKR41" s="90"/>
      <c r="GKS41" s="90"/>
      <c r="GKT41" s="90"/>
      <c r="GKU41" s="90"/>
      <c r="GKV41" s="90"/>
      <c r="GKW41" s="90"/>
      <c r="GKX41" s="90"/>
      <c r="GKY41" s="90"/>
      <c r="GKZ41" s="90"/>
      <c r="GLA41" s="90"/>
      <c r="GLB41" s="90"/>
      <c r="GLC41" s="90"/>
      <c r="GLD41" s="90"/>
      <c r="GLE41" s="90"/>
      <c r="GLF41" s="90"/>
      <c r="GLG41" s="90"/>
      <c r="GLH41" s="90"/>
      <c r="GLI41" s="90"/>
      <c r="GLJ41" s="90"/>
      <c r="GLK41" s="90"/>
      <c r="GLL41" s="90"/>
      <c r="GLM41" s="90"/>
      <c r="GLN41" s="90"/>
      <c r="GLO41" s="90"/>
      <c r="GLP41" s="90"/>
      <c r="GLQ41" s="90"/>
      <c r="GLR41" s="90"/>
      <c r="GLS41" s="90"/>
      <c r="GLT41" s="90"/>
      <c r="GLU41" s="90"/>
      <c r="GLV41" s="90"/>
      <c r="GLW41" s="90"/>
      <c r="GLX41" s="90"/>
      <c r="GLY41" s="90"/>
      <c r="GLZ41" s="90"/>
      <c r="GMA41" s="90"/>
      <c r="GMB41" s="90"/>
      <c r="GMC41" s="90"/>
      <c r="GMD41" s="90"/>
      <c r="GME41" s="90"/>
      <c r="GMF41" s="90"/>
      <c r="GMG41" s="90"/>
      <c r="GMH41" s="90"/>
      <c r="GMI41" s="90"/>
      <c r="GMJ41" s="90"/>
      <c r="GMK41" s="90"/>
      <c r="GML41" s="90"/>
      <c r="GMM41" s="90"/>
      <c r="GMN41" s="90"/>
      <c r="GMO41" s="90"/>
      <c r="GMP41" s="90"/>
      <c r="GMQ41" s="90"/>
      <c r="GMR41" s="90"/>
      <c r="GMS41" s="90"/>
      <c r="GMT41" s="90"/>
      <c r="GMU41" s="90"/>
      <c r="GMV41" s="90"/>
      <c r="GMW41" s="90"/>
      <c r="GMX41" s="90"/>
      <c r="GMY41" s="90"/>
      <c r="GMZ41" s="90"/>
      <c r="GNA41" s="90"/>
      <c r="GNB41" s="90"/>
      <c r="GNC41" s="90"/>
      <c r="GND41" s="90"/>
      <c r="GNE41" s="90"/>
      <c r="GNF41" s="90"/>
      <c r="GNG41" s="90"/>
      <c r="GNH41" s="90"/>
      <c r="GNI41" s="90"/>
      <c r="GNJ41" s="90"/>
      <c r="GNK41" s="90"/>
      <c r="GNL41" s="90"/>
      <c r="GNM41" s="90"/>
      <c r="GNN41" s="90"/>
      <c r="GNO41" s="90"/>
      <c r="GNP41" s="90"/>
      <c r="GNQ41" s="90"/>
      <c r="GNR41" s="90"/>
      <c r="GNS41" s="90"/>
      <c r="GNT41" s="90"/>
      <c r="GNU41" s="90"/>
      <c r="GNV41" s="90"/>
      <c r="GNW41" s="90"/>
      <c r="GNX41" s="90"/>
      <c r="GNY41" s="90"/>
      <c r="GNZ41" s="90"/>
      <c r="GOA41" s="90"/>
      <c r="GOB41" s="90"/>
      <c r="GOC41" s="90"/>
      <c r="GOD41" s="90"/>
      <c r="GOE41" s="90"/>
      <c r="GOF41" s="90"/>
      <c r="GOG41" s="90"/>
      <c r="GOH41" s="90"/>
      <c r="GOI41" s="90"/>
      <c r="GOJ41" s="90"/>
      <c r="GOK41" s="90"/>
      <c r="GOL41" s="90"/>
      <c r="GOM41" s="90"/>
      <c r="GON41" s="90"/>
      <c r="GOO41" s="90"/>
      <c r="GOP41" s="90"/>
      <c r="GOQ41" s="90"/>
      <c r="GOR41" s="90"/>
      <c r="GOS41" s="90"/>
      <c r="GOT41" s="90"/>
      <c r="GOU41" s="90"/>
      <c r="GOV41" s="90"/>
      <c r="GOW41" s="90"/>
      <c r="GOX41" s="90"/>
      <c r="GOY41" s="90"/>
      <c r="GOZ41" s="90"/>
      <c r="GPA41" s="90"/>
      <c r="GPB41" s="90"/>
      <c r="GPC41" s="90"/>
      <c r="GPD41" s="90"/>
      <c r="GPE41" s="90"/>
      <c r="GPF41" s="90"/>
      <c r="GPG41" s="90"/>
      <c r="GPH41" s="90"/>
      <c r="GPI41" s="90"/>
      <c r="GPJ41" s="90"/>
      <c r="GPK41" s="90"/>
      <c r="GPL41" s="90"/>
      <c r="GPM41" s="90"/>
      <c r="GPN41" s="90"/>
      <c r="GPO41" s="90"/>
      <c r="GPP41" s="90"/>
      <c r="GPQ41" s="90"/>
      <c r="GPR41" s="90"/>
      <c r="GPS41" s="90"/>
      <c r="GPT41" s="90"/>
      <c r="GPU41" s="90"/>
      <c r="GPV41" s="90"/>
      <c r="GPW41" s="90"/>
      <c r="GPX41" s="90"/>
      <c r="GPY41" s="90"/>
      <c r="GPZ41" s="90"/>
      <c r="GQA41" s="90"/>
      <c r="GQB41" s="90"/>
      <c r="GQC41" s="90"/>
      <c r="GQD41" s="90"/>
      <c r="GQE41" s="90"/>
      <c r="GQF41" s="90"/>
      <c r="GQG41" s="90"/>
      <c r="GQH41" s="90"/>
      <c r="GQI41" s="90"/>
      <c r="GQJ41" s="90"/>
      <c r="GQK41" s="90"/>
      <c r="GQL41" s="90"/>
      <c r="GQM41" s="90"/>
      <c r="GQN41" s="90"/>
      <c r="GQO41" s="90"/>
      <c r="GQP41" s="90"/>
      <c r="GQQ41" s="90"/>
      <c r="GQR41" s="90"/>
      <c r="GQS41" s="90"/>
      <c r="GQT41" s="90"/>
      <c r="GQU41" s="90"/>
      <c r="GQV41" s="90"/>
      <c r="GQW41" s="90"/>
      <c r="GQX41" s="90"/>
      <c r="GQY41" s="90"/>
      <c r="GQZ41" s="90"/>
      <c r="GRA41" s="90"/>
      <c r="GRB41" s="90"/>
      <c r="GRC41" s="90"/>
      <c r="GRD41" s="90"/>
      <c r="GRE41" s="90"/>
      <c r="GRF41" s="90"/>
      <c r="GRG41" s="90"/>
      <c r="GRH41" s="90"/>
      <c r="GRI41" s="90"/>
      <c r="GRJ41" s="90"/>
      <c r="GRK41" s="90"/>
      <c r="GRL41" s="90"/>
      <c r="GRM41" s="90"/>
      <c r="GRN41" s="90"/>
      <c r="GRO41" s="90"/>
      <c r="GRP41" s="90"/>
      <c r="GRQ41" s="90"/>
      <c r="GRR41" s="90"/>
      <c r="GRS41" s="90"/>
      <c r="GRT41" s="90"/>
      <c r="GRU41" s="90"/>
      <c r="GRV41" s="90"/>
      <c r="GRW41" s="90"/>
      <c r="GRX41" s="90"/>
      <c r="GRY41" s="90"/>
      <c r="GRZ41" s="90"/>
      <c r="GSA41" s="90"/>
      <c r="GSB41" s="90"/>
      <c r="GSC41" s="90"/>
      <c r="GSD41" s="90"/>
      <c r="GSE41" s="90"/>
      <c r="GSF41" s="90"/>
      <c r="GSG41" s="90"/>
      <c r="GSH41" s="90"/>
      <c r="GSI41" s="90"/>
      <c r="GSJ41" s="90"/>
      <c r="GSK41" s="90"/>
      <c r="GSL41" s="90"/>
      <c r="GSM41" s="90"/>
      <c r="GSN41" s="90"/>
      <c r="GSO41" s="90"/>
      <c r="GSP41" s="90"/>
      <c r="GSQ41" s="90"/>
      <c r="GSR41" s="90"/>
      <c r="GSS41" s="90"/>
      <c r="GST41" s="90"/>
      <c r="GSU41" s="90"/>
      <c r="GSV41" s="90"/>
      <c r="GSW41" s="90"/>
      <c r="GSX41" s="90"/>
      <c r="GSY41" s="90"/>
      <c r="GSZ41" s="90"/>
      <c r="GTA41" s="90"/>
      <c r="GTB41" s="90"/>
      <c r="GTC41" s="90"/>
      <c r="GTD41" s="90"/>
      <c r="GTE41" s="90"/>
      <c r="GTF41" s="90"/>
      <c r="GTG41" s="90"/>
      <c r="GTH41" s="90"/>
      <c r="GTI41" s="90"/>
      <c r="GTJ41" s="90"/>
      <c r="GTK41" s="90"/>
      <c r="GTL41" s="90"/>
      <c r="GTM41" s="90"/>
      <c r="GTN41" s="90"/>
      <c r="GTO41" s="90"/>
      <c r="GTP41" s="90"/>
      <c r="GTQ41" s="90"/>
      <c r="GTR41" s="90"/>
      <c r="GTS41" s="90"/>
      <c r="GTT41" s="90"/>
      <c r="GTU41" s="90"/>
      <c r="GTV41" s="90"/>
      <c r="GTW41" s="90"/>
      <c r="GTX41" s="90"/>
      <c r="GTY41" s="90"/>
      <c r="GTZ41" s="90"/>
      <c r="GUA41" s="90"/>
      <c r="GUB41" s="90"/>
      <c r="GUC41" s="90"/>
      <c r="GUD41" s="90"/>
      <c r="GUE41" s="90"/>
      <c r="GUF41" s="90"/>
      <c r="GUG41" s="90"/>
      <c r="GUH41" s="90"/>
      <c r="GUI41" s="90"/>
      <c r="GUJ41" s="90"/>
      <c r="GUK41" s="90"/>
      <c r="GUL41" s="90"/>
      <c r="GUM41" s="90"/>
      <c r="GUN41" s="90"/>
      <c r="GUO41" s="90"/>
      <c r="GUP41" s="90"/>
      <c r="GUQ41" s="90"/>
      <c r="GUR41" s="90"/>
      <c r="GUS41" s="90"/>
      <c r="GUT41" s="90"/>
      <c r="GUU41" s="90"/>
      <c r="GUV41" s="90"/>
      <c r="GUW41" s="90"/>
      <c r="GUX41" s="90"/>
      <c r="GUY41" s="90"/>
      <c r="GUZ41" s="90"/>
      <c r="GVA41" s="90"/>
      <c r="GVB41" s="90"/>
      <c r="GVC41" s="90"/>
      <c r="GVD41" s="90"/>
      <c r="GVE41" s="90"/>
      <c r="GVF41" s="90"/>
      <c r="GVG41" s="90"/>
      <c r="GVH41" s="90"/>
      <c r="GVI41" s="90"/>
      <c r="GVJ41" s="90"/>
      <c r="GVK41" s="90"/>
      <c r="GVL41" s="90"/>
      <c r="GVM41" s="90"/>
      <c r="GVN41" s="90"/>
      <c r="GVO41" s="90"/>
      <c r="GVP41" s="90"/>
      <c r="GVQ41" s="90"/>
      <c r="GVR41" s="90"/>
      <c r="GVS41" s="90"/>
      <c r="GVT41" s="90"/>
      <c r="GVU41" s="90"/>
      <c r="GVV41" s="90"/>
      <c r="GVW41" s="90"/>
      <c r="GVX41" s="90"/>
      <c r="GVY41" s="90"/>
      <c r="GVZ41" s="90"/>
      <c r="GWA41" s="90"/>
      <c r="GWB41" s="90"/>
      <c r="GWC41" s="90"/>
      <c r="GWD41" s="90"/>
      <c r="GWE41" s="90"/>
      <c r="GWF41" s="90"/>
      <c r="GWG41" s="90"/>
      <c r="GWH41" s="90"/>
      <c r="GWI41" s="90"/>
      <c r="GWJ41" s="90"/>
      <c r="GWK41" s="90"/>
      <c r="GWL41" s="90"/>
      <c r="GWM41" s="90"/>
      <c r="GWN41" s="90"/>
      <c r="GWO41" s="90"/>
      <c r="GWP41" s="90"/>
      <c r="GWQ41" s="90"/>
      <c r="GWR41" s="90"/>
      <c r="GWS41" s="90"/>
      <c r="GWT41" s="90"/>
      <c r="GWU41" s="90"/>
      <c r="GWV41" s="90"/>
      <c r="GWW41" s="90"/>
      <c r="GWX41" s="90"/>
      <c r="GWY41" s="90"/>
      <c r="GWZ41" s="90"/>
      <c r="GXA41" s="90"/>
      <c r="GXB41" s="90"/>
      <c r="GXC41" s="90"/>
      <c r="GXD41" s="90"/>
      <c r="GXE41" s="90"/>
      <c r="GXF41" s="90"/>
      <c r="GXG41" s="90"/>
      <c r="GXH41" s="90"/>
      <c r="GXI41" s="90"/>
      <c r="GXJ41" s="90"/>
      <c r="GXK41" s="90"/>
      <c r="GXL41" s="90"/>
      <c r="GXM41" s="90"/>
      <c r="GXN41" s="90"/>
      <c r="GXO41" s="90"/>
      <c r="GXP41" s="90"/>
      <c r="GXQ41" s="90"/>
      <c r="GXR41" s="90"/>
      <c r="GXS41" s="90"/>
      <c r="GXT41" s="90"/>
      <c r="GXU41" s="90"/>
      <c r="GXV41" s="90"/>
      <c r="GXW41" s="90"/>
      <c r="GXX41" s="90"/>
      <c r="GXY41" s="90"/>
      <c r="GXZ41" s="90"/>
      <c r="GYA41" s="90"/>
      <c r="GYB41" s="90"/>
      <c r="GYC41" s="90"/>
      <c r="GYD41" s="90"/>
      <c r="GYE41" s="90"/>
      <c r="GYF41" s="90"/>
      <c r="GYG41" s="90"/>
      <c r="GYH41" s="90"/>
      <c r="GYI41" s="90"/>
      <c r="GYJ41" s="90"/>
      <c r="GYK41" s="90"/>
      <c r="GYL41" s="90"/>
      <c r="GYM41" s="90"/>
      <c r="GYN41" s="90"/>
      <c r="GYO41" s="90"/>
      <c r="GYP41" s="90"/>
      <c r="GYQ41" s="90"/>
      <c r="GYR41" s="90"/>
      <c r="GYS41" s="90"/>
      <c r="GYT41" s="90"/>
      <c r="GYU41" s="90"/>
      <c r="GYV41" s="90"/>
      <c r="GYW41" s="90"/>
      <c r="GYX41" s="90"/>
      <c r="GYY41" s="90"/>
      <c r="GYZ41" s="90"/>
      <c r="GZA41" s="90"/>
      <c r="GZB41" s="90"/>
      <c r="GZC41" s="90"/>
      <c r="GZD41" s="90"/>
      <c r="GZE41" s="90"/>
      <c r="GZF41" s="90"/>
      <c r="GZG41" s="90"/>
      <c r="GZH41" s="90"/>
      <c r="GZI41" s="90"/>
      <c r="GZJ41" s="90"/>
      <c r="GZK41" s="90"/>
      <c r="GZL41" s="90"/>
      <c r="GZM41" s="90"/>
      <c r="GZN41" s="90"/>
      <c r="GZO41" s="90"/>
      <c r="GZP41" s="90"/>
      <c r="GZQ41" s="90"/>
      <c r="GZR41" s="90"/>
      <c r="GZS41" s="90"/>
      <c r="GZT41" s="90"/>
      <c r="GZU41" s="90"/>
      <c r="GZV41" s="90"/>
      <c r="GZW41" s="90"/>
      <c r="GZX41" s="90"/>
      <c r="GZY41" s="90"/>
      <c r="GZZ41" s="90"/>
      <c r="HAA41" s="90"/>
      <c r="HAB41" s="90"/>
      <c r="HAC41" s="90"/>
      <c r="HAD41" s="90"/>
      <c r="HAE41" s="90"/>
      <c r="HAF41" s="90"/>
      <c r="HAG41" s="90"/>
      <c r="HAH41" s="90"/>
      <c r="HAI41" s="90"/>
      <c r="HAJ41" s="90"/>
      <c r="HAK41" s="90"/>
      <c r="HAL41" s="90"/>
      <c r="HAM41" s="90"/>
      <c r="HAN41" s="90"/>
      <c r="HAO41" s="90"/>
      <c r="HAP41" s="90"/>
      <c r="HAQ41" s="90"/>
      <c r="HAR41" s="90"/>
      <c r="HAS41" s="90"/>
      <c r="HAT41" s="90"/>
      <c r="HAU41" s="90"/>
      <c r="HAV41" s="90"/>
      <c r="HAW41" s="90"/>
      <c r="HAX41" s="90"/>
      <c r="HAY41" s="90"/>
      <c r="HAZ41" s="90"/>
      <c r="HBA41" s="90"/>
      <c r="HBB41" s="90"/>
      <c r="HBC41" s="90"/>
      <c r="HBD41" s="90"/>
      <c r="HBE41" s="90"/>
      <c r="HBF41" s="90"/>
      <c r="HBG41" s="90"/>
      <c r="HBH41" s="90"/>
      <c r="HBI41" s="90"/>
      <c r="HBJ41" s="90"/>
      <c r="HBK41" s="90"/>
      <c r="HBL41" s="90"/>
      <c r="HBM41" s="90"/>
      <c r="HBN41" s="90"/>
      <c r="HBO41" s="90"/>
      <c r="HBP41" s="90"/>
      <c r="HBQ41" s="90"/>
      <c r="HBR41" s="90"/>
      <c r="HBS41" s="90"/>
      <c r="HBT41" s="90"/>
      <c r="HBU41" s="90"/>
      <c r="HBV41" s="90"/>
      <c r="HBW41" s="90"/>
      <c r="HBX41" s="90"/>
      <c r="HBY41" s="90"/>
      <c r="HBZ41" s="90"/>
      <c r="HCA41" s="90"/>
      <c r="HCB41" s="90"/>
      <c r="HCC41" s="90"/>
      <c r="HCD41" s="90"/>
      <c r="HCE41" s="90"/>
      <c r="HCF41" s="90"/>
      <c r="HCG41" s="90"/>
      <c r="HCH41" s="90"/>
      <c r="HCI41" s="90"/>
      <c r="HCJ41" s="90"/>
      <c r="HCK41" s="90"/>
      <c r="HCL41" s="90"/>
      <c r="HCM41" s="90"/>
      <c r="HCN41" s="90"/>
      <c r="HCO41" s="90"/>
      <c r="HCP41" s="90"/>
      <c r="HCQ41" s="90"/>
      <c r="HCR41" s="90"/>
      <c r="HCS41" s="90"/>
      <c r="HCT41" s="90"/>
      <c r="HCU41" s="90"/>
      <c r="HCV41" s="90"/>
      <c r="HCW41" s="90"/>
      <c r="HCX41" s="90"/>
      <c r="HCY41" s="90"/>
      <c r="HCZ41" s="90"/>
      <c r="HDA41" s="90"/>
      <c r="HDB41" s="90"/>
      <c r="HDC41" s="90"/>
      <c r="HDD41" s="90"/>
      <c r="HDE41" s="90"/>
      <c r="HDF41" s="90"/>
      <c r="HDG41" s="90"/>
      <c r="HDH41" s="90"/>
      <c r="HDI41" s="90"/>
      <c r="HDJ41" s="90"/>
      <c r="HDK41" s="90"/>
      <c r="HDL41" s="90"/>
      <c r="HDM41" s="90"/>
      <c r="HDN41" s="90"/>
      <c r="HDO41" s="90"/>
      <c r="HDP41" s="90"/>
      <c r="HDQ41" s="90"/>
      <c r="HDR41" s="90"/>
      <c r="HDS41" s="90"/>
      <c r="HDT41" s="90"/>
      <c r="HDU41" s="90"/>
      <c r="HDV41" s="90"/>
      <c r="HDW41" s="90"/>
      <c r="HDX41" s="90"/>
      <c r="HDY41" s="90"/>
      <c r="HDZ41" s="90"/>
      <c r="HEA41" s="90"/>
      <c r="HEB41" s="90"/>
      <c r="HEC41" s="90"/>
      <c r="HED41" s="90"/>
      <c r="HEE41" s="90"/>
      <c r="HEF41" s="90"/>
      <c r="HEG41" s="90"/>
      <c r="HEH41" s="90"/>
      <c r="HEI41" s="90"/>
      <c r="HEJ41" s="90"/>
      <c r="HEK41" s="90"/>
      <c r="HEL41" s="90"/>
      <c r="HEM41" s="90"/>
      <c r="HEN41" s="90"/>
      <c r="HEO41" s="90"/>
      <c r="HEP41" s="90"/>
      <c r="HEQ41" s="90"/>
      <c r="HER41" s="90"/>
      <c r="HES41" s="90"/>
      <c r="HET41" s="90"/>
      <c r="HEU41" s="90"/>
      <c r="HEV41" s="90"/>
      <c r="HEW41" s="90"/>
      <c r="HEX41" s="90"/>
      <c r="HEY41" s="90"/>
      <c r="HEZ41" s="90"/>
      <c r="HFA41" s="90"/>
      <c r="HFB41" s="90"/>
      <c r="HFC41" s="90"/>
      <c r="HFD41" s="90"/>
      <c r="HFE41" s="90"/>
      <c r="HFF41" s="90"/>
      <c r="HFG41" s="90"/>
      <c r="HFH41" s="90"/>
      <c r="HFI41" s="90"/>
      <c r="HFJ41" s="90"/>
      <c r="HFK41" s="90"/>
      <c r="HFL41" s="90"/>
      <c r="HFM41" s="90"/>
      <c r="HFN41" s="90"/>
      <c r="HFO41" s="90"/>
      <c r="HFP41" s="90"/>
      <c r="HFQ41" s="90"/>
      <c r="HFR41" s="90"/>
      <c r="HFS41" s="90"/>
      <c r="HFT41" s="90"/>
      <c r="HFU41" s="90"/>
      <c r="HFV41" s="90"/>
      <c r="HFW41" s="90"/>
      <c r="HFX41" s="90"/>
      <c r="HFY41" s="90"/>
      <c r="HFZ41" s="90"/>
      <c r="HGA41" s="90"/>
      <c r="HGB41" s="90"/>
      <c r="HGC41" s="90"/>
      <c r="HGD41" s="90"/>
      <c r="HGE41" s="90"/>
      <c r="HGF41" s="90"/>
      <c r="HGG41" s="90"/>
      <c r="HGH41" s="90"/>
      <c r="HGI41" s="90"/>
      <c r="HGJ41" s="90"/>
      <c r="HGK41" s="90"/>
      <c r="HGL41" s="90"/>
      <c r="HGM41" s="90"/>
      <c r="HGN41" s="90"/>
      <c r="HGO41" s="90"/>
      <c r="HGP41" s="90"/>
      <c r="HGQ41" s="90"/>
      <c r="HGR41" s="90"/>
      <c r="HGS41" s="90"/>
      <c r="HGT41" s="90"/>
      <c r="HGU41" s="90"/>
      <c r="HGV41" s="90"/>
      <c r="HGW41" s="90"/>
      <c r="HGX41" s="90"/>
      <c r="HGY41" s="90"/>
      <c r="HGZ41" s="90"/>
      <c r="HHA41" s="90"/>
      <c r="HHB41" s="90"/>
      <c r="HHC41" s="90"/>
      <c r="HHD41" s="90"/>
      <c r="HHE41" s="90"/>
      <c r="HHF41" s="90"/>
      <c r="HHG41" s="90"/>
      <c r="HHH41" s="90"/>
      <c r="HHI41" s="90"/>
      <c r="HHJ41" s="90"/>
      <c r="HHK41" s="90"/>
      <c r="HHL41" s="90"/>
      <c r="HHM41" s="90"/>
      <c r="HHN41" s="90"/>
      <c r="HHO41" s="90"/>
      <c r="HHP41" s="90"/>
      <c r="HHQ41" s="90"/>
      <c r="HHR41" s="90"/>
      <c r="HHS41" s="90"/>
      <c r="HHT41" s="90"/>
      <c r="HHU41" s="90"/>
      <c r="HHV41" s="90"/>
      <c r="HHW41" s="90"/>
      <c r="HHX41" s="90"/>
      <c r="HHY41" s="90"/>
      <c r="HHZ41" s="90"/>
      <c r="HIA41" s="90"/>
      <c r="HIB41" s="90"/>
      <c r="HIC41" s="90"/>
      <c r="HID41" s="90"/>
      <c r="HIE41" s="90"/>
      <c r="HIF41" s="90"/>
      <c r="HIG41" s="90"/>
      <c r="HIH41" s="90"/>
      <c r="HII41" s="90"/>
      <c r="HIJ41" s="90"/>
      <c r="HIK41" s="90"/>
      <c r="HIL41" s="90"/>
      <c r="HIM41" s="90"/>
      <c r="HIN41" s="90"/>
      <c r="HIO41" s="90"/>
      <c r="HIP41" s="90"/>
      <c r="HIQ41" s="90"/>
      <c r="HIR41" s="90"/>
      <c r="HIS41" s="90"/>
      <c r="HIT41" s="90"/>
      <c r="HIU41" s="90"/>
      <c r="HIV41" s="90"/>
      <c r="HIW41" s="90"/>
      <c r="HIX41" s="90"/>
      <c r="HIY41" s="90"/>
      <c r="HIZ41" s="90"/>
      <c r="HJA41" s="90"/>
      <c r="HJB41" s="90"/>
      <c r="HJC41" s="90"/>
      <c r="HJD41" s="90"/>
      <c r="HJE41" s="90"/>
      <c r="HJF41" s="90"/>
      <c r="HJG41" s="90"/>
      <c r="HJH41" s="90"/>
      <c r="HJI41" s="90"/>
      <c r="HJJ41" s="90"/>
      <c r="HJK41" s="90"/>
      <c r="HJL41" s="90"/>
      <c r="HJM41" s="90"/>
      <c r="HJN41" s="90"/>
      <c r="HJO41" s="90"/>
      <c r="HJP41" s="90"/>
      <c r="HJQ41" s="90"/>
      <c r="HJR41" s="90"/>
      <c r="HJS41" s="90"/>
      <c r="HJT41" s="90"/>
      <c r="HJU41" s="90"/>
      <c r="HJV41" s="90"/>
      <c r="HJW41" s="90"/>
      <c r="HJX41" s="90"/>
      <c r="HJY41" s="90"/>
      <c r="HJZ41" s="90"/>
      <c r="HKA41" s="90"/>
      <c r="HKB41" s="90"/>
      <c r="HKC41" s="90"/>
      <c r="HKD41" s="90"/>
      <c r="HKE41" s="90"/>
      <c r="HKF41" s="90"/>
      <c r="HKG41" s="90"/>
      <c r="HKH41" s="90"/>
      <c r="HKI41" s="90"/>
      <c r="HKJ41" s="90"/>
      <c r="HKK41" s="90"/>
      <c r="HKL41" s="90"/>
      <c r="HKM41" s="90"/>
      <c r="HKN41" s="90"/>
      <c r="HKO41" s="90"/>
      <c r="HKP41" s="90"/>
      <c r="HKQ41" s="90"/>
      <c r="HKR41" s="90"/>
      <c r="HKS41" s="90"/>
      <c r="HKT41" s="90"/>
      <c r="HKU41" s="90"/>
      <c r="HKV41" s="90"/>
      <c r="HKW41" s="90"/>
      <c r="HKX41" s="90"/>
      <c r="HKY41" s="90"/>
      <c r="HKZ41" s="90"/>
      <c r="HLA41" s="90"/>
      <c r="HLB41" s="90"/>
      <c r="HLC41" s="90"/>
      <c r="HLD41" s="90"/>
      <c r="HLE41" s="90"/>
      <c r="HLF41" s="90"/>
      <c r="HLG41" s="90"/>
      <c r="HLH41" s="90"/>
      <c r="HLI41" s="90"/>
      <c r="HLJ41" s="90"/>
      <c r="HLK41" s="90"/>
      <c r="HLL41" s="90"/>
      <c r="HLM41" s="90"/>
      <c r="HLN41" s="90"/>
      <c r="HLO41" s="90"/>
      <c r="HLP41" s="90"/>
      <c r="HLQ41" s="90"/>
      <c r="HLR41" s="90"/>
      <c r="HLS41" s="90"/>
      <c r="HLT41" s="90"/>
      <c r="HLU41" s="90"/>
      <c r="HLV41" s="90"/>
      <c r="HLW41" s="90"/>
      <c r="HLX41" s="90"/>
      <c r="HLY41" s="90"/>
      <c r="HLZ41" s="90"/>
      <c r="HMA41" s="90"/>
      <c r="HMB41" s="90"/>
      <c r="HMC41" s="90"/>
      <c r="HMD41" s="90"/>
      <c r="HME41" s="90"/>
      <c r="HMF41" s="90"/>
      <c r="HMG41" s="90"/>
      <c r="HMH41" s="90"/>
      <c r="HMI41" s="90"/>
      <c r="HMJ41" s="90"/>
      <c r="HMK41" s="90"/>
      <c r="HML41" s="90"/>
      <c r="HMM41" s="90"/>
      <c r="HMN41" s="90"/>
      <c r="HMO41" s="90"/>
      <c r="HMP41" s="90"/>
      <c r="HMQ41" s="90"/>
      <c r="HMR41" s="90"/>
      <c r="HMS41" s="90"/>
      <c r="HMT41" s="90"/>
      <c r="HMU41" s="90"/>
      <c r="HMV41" s="90"/>
      <c r="HMW41" s="90"/>
      <c r="HMX41" s="90"/>
      <c r="HMY41" s="90"/>
      <c r="HMZ41" s="90"/>
      <c r="HNA41" s="90"/>
      <c r="HNB41" s="90"/>
      <c r="HNC41" s="90"/>
      <c r="HND41" s="90"/>
      <c r="HNE41" s="90"/>
      <c r="HNF41" s="90"/>
      <c r="HNG41" s="90"/>
      <c r="HNH41" s="90"/>
      <c r="HNI41" s="90"/>
      <c r="HNJ41" s="90"/>
      <c r="HNK41" s="90"/>
      <c r="HNL41" s="90"/>
      <c r="HNM41" s="90"/>
      <c r="HNN41" s="90"/>
      <c r="HNO41" s="90"/>
      <c r="HNP41" s="90"/>
      <c r="HNQ41" s="90"/>
      <c r="HNR41" s="90"/>
      <c r="HNS41" s="90"/>
      <c r="HNT41" s="90"/>
      <c r="HNU41" s="90"/>
      <c r="HNV41" s="90"/>
      <c r="HNW41" s="90"/>
      <c r="HNX41" s="90"/>
      <c r="HNY41" s="90"/>
      <c r="HNZ41" s="90"/>
      <c r="HOA41" s="90"/>
      <c r="HOB41" s="90"/>
      <c r="HOC41" s="90"/>
      <c r="HOD41" s="90"/>
      <c r="HOE41" s="90"/>
      <c r="HOF41" s="90"/>
      <c r="HOG41" s="90"/>
      <c r="HOH41" s="90"/>
      <c r="HOI41" s="90"/>
      <c r="HOJ41" s="90"/>
      <c r="HOK41" s="90"/>
      <c r="HOL41" s="90"/>
      <c r="HOM41" s="90"/>
      <c r="HON41" s="90"/>
      <c r="HOO41" s="90"/>
      <c r="HOP41" s="90"/>
      <c r="HOQ41" s="90"/>
      <c r="HOR41" s="90"/>
      <c r="HOS41" s="90"/>
      <c r="HOT41" s="90"/>
      <c r="HOU41" s="90"/>
      <c r="HOV41" s="90"/>
      <c r="HOW41" s="90"/>
      <c r="HOX41" s="90"/>
      <c r="HOY41" s="90"/>
      <c r="HOZ41" s="90"/>
      <c r="HPA41" s="90"/>
      <c r="HPB41" s="90"/>
      <c r="HPC41" s="90"/>
      <c r="HPD41" s="90"/>
      <c r="HPE41" s="90"/>
      <c r="HPF41" s="90"/>
      <c r="HPG41" s="90"/>
      <c r="HPH41" s="90"/>
      <c r="HPI41" s="90"/>
      <c r="HPJ41" s="90"/>
      <c r="HPK41" s="90"/>
      <c r="HPL41" s="90"/>
      <c r="HPM41" s="90"/>
      <c r="HPN41" s="90"/>
      <c r="HPO41" s="90"/>
      <c r="HPP41" s="90"/>
      <c r="HPQ41" s="90"/>
      <c r="HPR41" s="90"/>
      <c r="HPS41" s="90"/>
      <c r="HPT41" s="90"/>
      <c r="HPU41" s="90"/>
      <c r="HPV41" s="90"/>
      <c r="HPW41" s="90"/>
      <c r="HPX41" s="90"/>
      <c r="HPY41" s="90"/>
      <c r="HPZ41" s="90"/>
      <c r="HQA41" s="90"/>
      <c r="HQB41" s="90"/>
      <c r="HQC41" s="90"/>
      <c r="HQD41" s="90"/>
      <c r="HQE41" s="90"/>
      <c r="HQF41" s="90"/>
      <c r="HQG41" s="90"/>
      <c r="HQH41" s="90"/>
      <c r="HQI41" s="90"/>
      <c r="HQJ41" s="90"/>
      <c r="HQK41" s="90"/>
      <c r="HQL41" s="90"/>
      <c r="HQM41" s="90"/>
      <c r="HQN41" s="90"/>
      <c r="HQO41" s="90"/>
      <c r="HQP41" s="90"/>
      <c r="HQQ41" s="90"/>
      <c r="HQR41" s="90"/>
      <c r="HQS41" s="90"/>
      <c r="HQT41" s="90"/>
      <c r="HQU41" s="90"/>
      <c r="HQV41" s="90"/>
      <c r="HQW41" s="90"/>
      <c r="HQX41" s="90"/>
      <c r="HQY41" s="90"/>
      <c r="HQZ41" s="90"/>
      <c r="HRA41" s="90"/>
      <c r="HRB41" s="90"/>
      <c r="HRC41" s="90"/>
      <c r="HRD41" s="90"/>
      <c r="HRE41" s="90"/>
      <c r="HRF41" s="90"/>
      <c r="HRG41" s="90"/>
      <c r="HRH41" s="90"/>
      <c r="HRI41" s="90"/>
      <c r="HRJ41" s="90"/>
      <c r="HRK41" s="90"/>
      <c r="HRL41" s="90"/>
      <c r="HRM41" s="90"/>
      <c r="HRN41" s="90"/>
      <c r="HRO41" s="90"/>
      <c r="HRP41" s="90"/>
      <c r="HRQ41" s="90"/>
      <c r="HRR41" s="90"/>
      <c r="HRS41" s="90"/>
      <c r="HRT41" s="90"/>
      <c r="HRU41" s="90"/>
      <c r="HRV41" s="90"/>
      <c r="HRW41" s="90"/>
      <c r="HRX41" s="90"/>
      <c r="HRY41" s="90"/>
      <c r="HRZ41" s="90"/>
      <c r="HSA41" s="90"/>
      <c r="HSB41" s="90"/>
      <c r="HSC41" s="90"/>
      <c r="HSD41" s="90"/>
      <c r="HSE41" s="90"/>
      <c r="HSF41" s="90"/>
      <c r="HSG41" s="90"/>
      <c r="HSH41" s="90"/>
      <c r="HSI41" s="90"/>
      <c r="HSJ41" s="90"/>
      <c r="HSK41" s="90"/>
      <c r="HSL41" s="90"/>
      <c r="HSM41" s="90"/>
      <c r="HSN41" s="90"/>
      <c r="HSO41" s="90"/>
      <c r="HSP41" s="90"/>
      <c r="HSQ41" s="90"/>
      <c r="HSR41" s="90"/>
      <c r="HSS41" s="90"/>
      <c r="HST41" s="90"/>
      <c r="HSU41" s="90"/>
      <c r="HSV41" s="90"/>
      <c r="HSW41" s="90"/>
      <c r="HSX41" s="90"/>
      <c r="HSY41" s="90"/>
      <c r="HSZ41" s="90"/>
      <c r="HTA41" s="90"/>
      <c r="HTB41" s="90"/>
      <c r="HTC41" s="90"/>
      <c r="HTD41" s="90"/>
      <c r="HTE41" s="90"/>
      <c r="HTF41" s="90"/>
      <c r="HTG41" s="90"/>
      <c r="HTH41" s="90"/>
      <c r="HTI41" s="90"/>
      <c r="HTJ41" s="90"/>
      <c r="HTK41" s="90"/>
      <c r="HTL41" s="90"/>
      <c r="HTM41" s="90"/>
      <c r="HTN41" s="90"/>
      <c r="HTO41" s="90"/>
      <c r="HTP41" s="90"/>
      <c r="HTQ41" s="90"/>
      <c r="HTR41" s="90"/>
      <c r="HTS41" s="90"/>
      <c r="HTT41" s="90"/>
      <c r="HTU41" s="90"/>
      <c r="HTV41" s="90"/>
      <c r="HTW41" s="90"/>
      <c r="HTX41" s="90"/>
      <c r="HTY41" s="90"/>
      <c r="HTZ41" s="90"/>
      <c r="HUA41" s="90"/>
      <c r="HUB41" s="90"/>
      <c r="HUC41" s="90"/>
      <c r="HUD41" s="90"/>
      <c r="HUE41" s="90"/>
      <c r="HUF41" s="90"/>
      <c r="HUG41" s="90"/>
      <c r="HUH41" s="90"/>
      <c r="HUI41" s="90"/>
      <c r="HUJ41" s="90"/>
      <c r="HUK41" s="90"/>
      <c r="HUL41" s="90"/>
      <c r="HUM41" s="90"/>
      <c r="HUN41" s="90"/>
      <c r="HUO41" s="90"/>
      <c r="HUP41" s="90"/>
      <c r="HUQ41" s="90"/>
      <c r="HUR41" s="90"/>
      <c r="HUS41" s="90"/>
      <c r="HUT41" s="90"/>
      <c r="HUU41" s="90"/>
      <c r="HUV41" s="90"/>
      <c r="HUW41" s="90"/>
      <c r="HUX41" s="90"/>
      <c r="HUY41" s="90"/>
      <c r="HUZ41" s="90"/>
      <c r="HVA41" s="90"/>
      <c r="HVB41" s="90"/>
      <c r="HVC41" s="90"/>
      <c r="HVD41" s="90"/>
      <c r="HVE41" s="90"/>
      <c r="HVF41" s="90"/>
      <c r="HVG41" s="90"/>
      <c r="HVH41" s="90"/>
      <c r="HVI41" s="90"/>
      <c r="HVJ41" s="90"/>
      <c r="HVK41" s="90"/>
      <c r="HVL41" s="90"/>
      <c r="HVM41" s="90"/>
      <c r="HVN41" s="90"/>
      <c r="HVO41" s="90"/>
      <c r="HVP41" s="90"/>
      <c r="HVQ41" s="90"/>
      <c r="HVR41" s="90"/>
      <c r="HVS41" s="90"/>
      <c r="HVT41" s="90"/>
      <c r="HVU41" s="90"/>
      <c r="HVV41" s="90"/>
      <c r="HVW41" s="90"/>
      <c r="HVX41" s="90"/>
      <c r="HVY41" s="90"/>
      <c r="HVZ41" s="90"/>
      <c r="HWA41" s="90"/>
      <c r="HWB41" s="90"/>
      <c r="HWC41" s="90"/>
      <c r="HWD41" s="90"/>
      <c r="HWE41" s="90"/>
      <c r="HWF41" s="90"/>
      <c r="HWG41" s="90"/>
      <c r="HWH41" s="90"/>
      <c r="HWI41" s="90"/>
      <c r="HWJ41" s="90"/>
      <c r="HWK41" s="90"/>
      <c r="HWL41" s="90"/>
      <c r="HWM41" s="90"/>
      <c r="HWN41" s="90"/>
      <c r="HWO41" s="90"/>
      <c r="HWP41" s="90"/>
      <c r="HWQ41" s="90"/>
      <c r="HWR41" s="90"/>
      <c r="HWS41" s="90"/>
      <c r="HWT41" s="90"/>
      <c r="HWU41" s="90"/>
      <c r="HWV41" s="90"/>
      <c r="HWW41" s="90"/>
      <c r="HWX41" s="90"/>
      <c r="HWY41" s="90"/>
      <c r="HWZ41" s="90"/>
      <c r="HXA41" s="90"/>
      <c r="HXB41" s="90"/>
      <c r="HXC41" s="90"/>
      <c r="HXD41" s="90"/>
      <c r="HXE41" s="90"/>
      <c r="HXF41" s="90"/>
      <c r="HXG41" s="90"/>
      <c r="HXH41" s="90"/>
      <c r="HXI41" s="90"/>
      <c r="HXJ41" s="90"/>
      <c r="HXK41" s="90"/>
      <c r="HXL41" s="90"/>
      <c r="HXM41" s="90"/>
      <c r="HXN41" s="90"/>
      <c r="HXO41" s="90"/>
      <c r="HXP41" s="90"/>
      <c r="HXQ41" s="90"/>
      <c r="HXR41" s="90"/>
      <c r="HXS41" s="90"/>
      <c r="HXT41" s="90"/>
      <c r="HXU41" s="90"/>
      <c r="HXV41" s="90"/>
      <c r="HXW41" s="90"/>
      <c r="HXX41" s="90"/>
      <c r="HXY41" s="90"/>
      <c r="HXZ41" s="90"/>
      <c r="HYA41" s="90"/>
      <c r="HYB41" s="90"/>
      <c r="HYC41" s="90"/>
      <c r="HYD41" s="90"/>
      <c r="HYE41" s="90"/>
      <c r="HYF41" s="90"/>
      <c r="HYG41" s="90"/>
      <c r="HYH41" s="90"/>
      <c r="HYI41" s="90"/>
      <c r="HYJ41" s="90"/>
      <c r="HYK41" s="90"/>
      <c r="HYL41" s="90"/>
      <c r="HYM41" s="90"/>
      <c r="HYN41" s="90"/>
      <c r="HYO41" s="90"/>
      <c r="HYP41" s="90"/>
      <c r="HYQ41" s="90"/>
      <c r="HYR41" s="90"/>
      <c r="HYS41" s="90"/>
      <c r="HYT41" s="90"/>
      <c r="HYU41" s="90"/>
      <c r="HYV41" s="90"/>
      <c r="HYW41" s="90"/>
      <c r="HYX41" s="90"/>
      <c r="HYY41" s="90"/>
      <c r="HYZ41" s="90"/>
      <c r="HZA41" s="90"/>
      <c r="HZB41" s="90"/>
      <c r="HZC41" s="90"/>
      <c r="HZD41" s="90"/>
      <c r="HZE41" s="90"/>
      <c r="HZF41" s="90"/>
      <c r="HZG41" s="90"/>
      <c r="HZH41" s="90"/>
      <c r="HZI41" s="90"/>
      <c r="HZJ41" s="90"/>
      <c r="HZK41" s="90"/>
      <c r="HZL41" s="90"/>
      <c r="HZM41" s="90"/>
      <c r="HZN41" s="90"/>
      <c r="HZO41" s="90"/>
      <c r="HZP41" s="90"/>
      <c r="HZQ41" s="90"/>
      <c r="HZR41" s="90"/>
      <c r="HZS41" s="90"/>
      <c r="HZT41" s="90"/>
      <c r="HZU41" s="90"/>
      <c r="HZV41" s="90"/>
      <c r="HZW41" s="90"/>
      <c r="HZX41" s="90"/>
      <c r="HZY41" s="90"/>
      <c r="HZZ41" s="90"/>
      <c r="IAA41" s="90"/>
      <c r="IAB41" s="90"/>
      <c r="IAC41" s="90"/>
      <c r="IAD41" s="90"/>
      <c r="IAE41" s="90"/>
      <c r="IAF41" s="90"/>
      <c r="IAG41" s="90"/>
      <c r="IAH41" s="90"/>
      <c r="IAI41" s="90"/>
      <c r="IAJ41" s="90"/>
      <c r="IAK41" s="90"/>
      <c r="IAL41" s="90"/>
      <c r="IAM41" s="90"/>
      <c r="IAN41" s="90"/>
      <c r="IAO41" s="90"/>
      <c r="IAP41" s="90"/>
      <c r="IAQ41" s="90"/>
      <c r="IAR41" s="90"/>
      <c r="IAS41" s="90"/>
      <c r="IAT41" s="90"/>
      <c r="IAU41" s="90"/>
      <c r="IAV41" s="90"/>
      <c r="IAW41" s="90"/>
      <c r="IAX41" s="90"/>
      <c r="IAY41" s="90"/>
      <c r="IAZ41" s="90"/>
      <c r="IBA41" s="90"/>
      <c r="IBB41" s="90"/>
      <c r="IBC41" s="90"/>
      <c r="IBD41" s="90"/>
      <c r="IBE41" s="90"/>
      <c r="IBF41" s="90"/>
      <c r="IBG41" s="90"/>
      <c r="IBH41" s="90"/>
      <c r="IBI41" s="90"/>
      <c r="IBJ41" s="90"/>
      <c r="IBK41" s="90"/>
      <c r="IBL41" s="90"/>
      <c r="IBM41" s="90"/>
      <c r="IBN41" s="90"/>
      <c r="IBO41" s="90"/>
      <c r="IBP41" s="90"/>
      <c r="IBQ41" s="90"/>
      <c r="IBR41" s="90"/>
      <c r="IBS41" s="90"/>
      <c r="IBT41" s="90"/>
      <c r="IBU41" s="90"/>
      <c r="IBV41" s="90"/>
      <c r="IBW41" s="90"/>
      <c r="IBX41" s="90"/>
      <c r="IBY41" s="90"/>
      <c r="IBZ41" s="90"/>
      <c r="ICA41" s="90"/>
      <c r="ICB41" s="90"/>
      <c r="ICC41" s="90"/>
      <c r="ICD41" s="90"/>
      <c r="ICE41" s="90"/>
      <c r="ICF41" s="90"/>
      <c r="ICG41" s="90"/>
      <c r="ICH41" s="90"/>
      <c r="ICI41" s="90"/>
      <c r="ICJ41" s="90"/>
      <c r="ICK41" s="90"/>
      <c r="ICL41" s="90"/>
      <c r="ICM41" s="90"/>
      <c r="ICN41" s="90"/>
      <c r="ICO41" s="90"/>
      <c r="ICP41" s="90"/>
      <c r="ICQ41" s="90"/>
      <c r="ICR41" s="90"/>
      <c r="ICS41" s="90"/>
      <c r="ICT41" s="90"/>
      <c r="ICU41" s="90"/>
      <c r="ICV41" s="90"/>
      <c r="ICW41" s="90"/>
      <c r="ICX41" s="90"/>
      <c r="ICY41" s="90"/>
      <c r="ICZ41" s="90"/>
      <c r="IDA41" s="90"/>
      <c r="IDB41" s="90"/>
      <c r="IDC41" s="90"/>
      <c r="IDD41" s="90"/>
      <c r="IDE41" s="90"/>
      <c r="IDF41" s="90"/>
      <c r="IDG41" s="90"/>
      <c r="IDH41" s="90"/>
      <c r="IDI41" s="90"/>
      <c r="IDJ41" s="90"/>
      <c r="IDK41" s="90"/>
      <c r="IDL41" s="90"/>
      <c r="IDM41" s="90"/>
      <c r="IDN41" s="90"/>
      <c r="IDO41" s="90"/>
      <c r="IDP41" s="90"/>
      <c r="IDQ41" s="90"/>
      <c r="IDR41" s="90"/>
      <c r="IDS41" s="90"/>
      <c r="IDT41" s="90"/>
      <c r="IDU41" s="90"/>
      <c r="IDV41" s="90"/>
      <c r="IDW41" s="90"/>
      <c r="IDX41" s="90"/>
      <c r="IDY41" s="90"/>
      <c r="IDZ41" s="90"/>
      <c r="IEA41" s="90"/>
      <c r="IEB41" s="90"/>
      <c r="IEC41" s="90"/>
      <c r="IED41" s="90"/>
      <c r="IEE41" s="90"/>
      <c r="IEF41" s="90"/>
      <c r="IEG41" s="90"/>
      <c r="IEH41" s="90"/>
      <c r="IEI41" s="90"/>
      <c r="IEJ41" s="90"/>
      <c r="IEK41" s="90"/>
      <c r="IEL41" s="90"/>
      <c r="IEM41" s="90"/>
      <c r="IEN41" s="90"/>
      <c r="IEO41" s="90"/>
      <c r="IEP41" s="90"/>
      <c r="IEQ41" s="90"/>
      <c r="IER41" s="90"/>
      <c r="IES41" s="90"/>
      <c r="IET41" s="90"/>
      <c r="IEU41" s="90"/>
      <c r="IEV41" s="90"/>
      <c r="IEW41" s="90"/>
      <c r="IEX41" s="90"/>
      <c r="IEY41" s="90"/>
      <c r="IEZ41" s="90"/>
      <c r="IFA41" s="90"/>
      <c r="IFB41" s="90"/>
      <c r="IFC41" s="90"/>
      <c r="IFD41" s="90"/>
      <c r="IFE41" s="90"/>
      <c r="IFF41" s="90"/>
      <c r="IFG41" s="90"/>
      <c r="IFH41" s="90"/>
      <c r="IFI41" s="90"/>
      <c r="IFJ41" s="90"/>
      <c r="IFK41" s="90"/>
      <c r="IFL41" s="90"/>
      <c r="IFM41" s="90"/>
      <c r="IFN41" s="90"/>
      <c r="IFO41" s="90"/>
      <c r="IFP41" s="90"/>
      <c r="IFQ41" s="90"/>
      <c r="IFR41" s="90"/>
      <c r="IFS41" s="90"/>
      <c r="IFT41" s="90"/>
      <c r="IFU41" s="90"/>
      <c r="IFV41" s="90"/>
      <c r="IFW41" s="90"/>
      <c r="IFX41" s="90"/>
      <c r="IFY41" s="90"/>
      <c r="IFZ41" s="90"/>
      <c r="IGA41" s="90"/>
      <c r="IGB41" s="90"/>
      <c r="IGC41" s="90"/>
      <c r="IGD41" s="90"/>
      <c r="IGE41" s="90"/>
      <c r="IGF41" s="90"/>
      <c r="IGG41" s="90"/>
      <c r="IGH41" s="90"/>
      <c r="IGI41" s="90"/>
      <c r="IGJ41" s="90"/>
      <c r="IGK41" s="90"/>
      <c r="IGL41" s="90"/>
      <c r="IGM41" s="90"/>
      <c r="IGN41" s="90"/>
      <c r="IGO41" s="90"/>
      <c r="IGP41" s="90"/>
      <c r="IGQ41" s="90"/>
      <c r="IGR41" s="90"/>
      <c r="IGS41" s="90"/>
      <c r="IGT41" s="90"/>
      <c r="IGU41" s="90"/>
      <c r="IGV41" s="90"/>
      <c r="IGW41" s="90"/>
      <c r="IGX41" s="90"/>
      <c r="IGY41" s="90"/>
      <c r="IGZ41" s="90"/>
      <c r="IHA41" s="90"/>
      <c r="IHB41" s="90"/>
      <c r="IHC41" s="90"/>
      <c r="IHD41" s="90"/>
      <c r="IHE41" s="90"/>
      <c r="IHF41" s="90"/>
      <c r="IHG41" s="90"/>
      <c r="IHH41" s="90"/>
      <c r="IHI41" s="90"/>
      <c r="IHJ41" s="90"/>
      <c r="IHK41" s="90"/>
      <c r="IHL41" s="90"/>
      <c r="IHM41" s="90"/>
      <c r="IHN41" s="90"/>
      <c r="IHO41" s="90"/>
      <c r="IHP41" s="90"/>
      <c r="IHQ41" s="90"/>
      <c r="IHR41" s="90"/>
      <c r="IHS41" s="90"/>
      <c r="IHT41" s="90"/>
      <c r="IHU41" s="90"/>
      <c r="IHV41" s="90"/>
      <c r="IHW41" s="90"/>
      <c r="IHX41" s="90"/>
      <c r="IHY41" s="90"/>
      <c r="IHZ41" s="90"/>
      <c r="IIA41" s="90"/>
      <c r="IIB41" s="90"/>
      <c r="IIC41" s="90"/>
      <c r="IID41" s="90"/>
      <c r="IIE41" s="90"/>
      <c r="IIF41" s="90"/>
      <c r="IIG41" s="90"/>
      <c r="IIH41" s="90"/>
      <c r="III41" s="90"/>
      <c r="IIJ41" s="90"/>
      <c r="IIK41" s="90"/>
      <c r="IIL41" s="90"/>
      <c r="IIM41" s="90"/>
      <c r="IIN41" s="90"/>
      <c r="IIO41" s="90"/>
      <c r="IIP41" s="90"/>
      <c r="IIQ41" s="90"/>
      <c r="IIR41" s="90"/>
      <c r="IIS41" s="90"/>
      <c r="IIT41" s="90"/>
      <c r="IIU41" s="90"/>
      <c r="IIV41" s="90"/>
      <c r="IIW41" s="90"/>
      <c r="IIX41" s="90"/>
      <c r="IIY41" s="90"/>
      <c r="IIZ41" s="90"/>
      <c r="IJA41" s="90"/>
      <c r="IJB41" s="90"/>
      <c r="IJC41" s="90"/>
      <c r="IJD41" s="90"/>
      <c r="IJE41" s="90"/>
      <c r="IJF41" s="90"/>
      <c r="IJG41" s="90"/>
      <c r="IJH41" s="90"/>
      <c r="IJI41" s="90"/>
      <c r="IJJ41" s="90"/>
      <c r="IJK41" s="90"/>
      <c r="IJL41" s="90"/>
      <c r="IJM41" s="90"/>
      <c r="IJN41" s="90"/>
      <c r="IJO41" s="90"/>
      <c r="IJP41" s="90"/>
      <c r="IJQ41" s="90"/>
      <c r="IJR41" s="90"/>
      <c r="IJS41" s="90"/>
      <c r="IJT41" s="90"/>
      <c r="IJU41" s="90"/>
      <c r="IJV41" s="90"/>
      <c r="IJW41" s="90"/>
      <c r="IJX41" s="90"/>
      <c r="IJY41" s="90"/>
      <c r="IJZ41" s="90"/>
      <c r="IKA41" s="90"/>
      <c r="IKB41" s="90"/>
      <c r="IKC41" s="90"/>
      <c r="IKD41" s="90"/>
      <c r="IKE41" s="90"/>
      <c r="IKF41" s="90"/>
      <c r="IKG41" s="90"/>
      <c r="IKH41" s="90"/>
      <c r="IKI41" s="90"/>
      <c r="IKJ41" s="90"/>
      <c r="IKK41" s="90"/>
      <c r="IKL41" s="90"/>
      <c r="IKM41" s="90"/>
      <c r="IKN41" s="90"/>
      <c r="IKO41" s="90"/>
      <c r="IKP41" s="90"/>
      <c r="IKQ41" s="90"/>
      <c r="IKR41" s="90"/>
      <c r="IKS41" s="90"/>
      <c r="IKT41" s="90"/>
      <c r="IKU41" s="90"/>
      <c r="IKV41" s="90"/>
      <c r="IKW41" s="90"/>
      <c r="IKX41" s="90"/>
      <c r="IKY41" s="90"/>
      <c r="IKZ41" s="90"/>
      <c r="ILA41" s="90"/>
      <c r="ILB41" s="90"/>
      <c r="ILC41" s="90"/>
      <c r="ILD41" s="90"/>
      <c r="ILE41" s="90"/>
      <c r="ILF41" s="90"/>
      <c r="ILG41" s="90"/>
      <c r="ILH41" s="90"/>
      <c r="ILI41" s="90"/>
      <c r="ILJ41" s="90"/>
      <c r="ILK41" s="90"/>
      <c r="ILL41" s="90"/>
      <c r="ILM41" s="90"/>
      <c r="ILN41" s="90"/>
      <c r="ILO41" s="90"/>
      <c r="ILP41" s="90"/>
      <c r="ILQ41" s="90"/>
      <c r="ILR41" s="90"/>
      <c r="ILS41" s="90"/>
      <c r="ILT41" s="90"/>
      <c r="ILU41" s="90"/>
      <c r="ILV41" s="90"/>
      <c r="ILW41" s="90"/>
      <c r="ILX41" s="90"/>
      <c r="ILY41" s="90"/>
      <c r="ILZ41" s="90"/>
      <c r="IMA41" s="90"/>
      <c r="IMB41" s="90"/>
      <c r="IMC41" s="90"/>
      <c r="IMD41" s="90"/>
      <c r="IME41" s="90"/>
      <c r="IMF41" s="90"/>
      <c r="IMG41" s="90"/>
      <c r="IMH41" s="90"/>
      <c r="IMI41" s="90"/>
      <c r="IMJ41" s="90"/>
      <c r="IMK41" s="90"/>
      <c r="IML41" s="90"/>
      <c r="IMM41" s="90"/>
      <c r="IMN41" s="90"/>
      <c r="IMO41" s="90"/>
      <c r="IMP41" s="90"/>
      <c r="IMQ41" s="90"/>
      <c r="IMR41" s="90"/>
      <c r="IMS41" s="90"/>
      <c r="IMT41" s="90"/>
      <c r="IMU41" s="90"/>
      <c r="IMV41" s="90"/>
      <c r="IMW41" s="90"/>
      <c r="IMX41" s="90"/>
      <c r="IMY41" s="90"/>
      <c r="IMZ41" s="90"/>
      <c r="INA41" s="90"/>
      <c r="INB41" s="90"/>
      <c r="INC41" s="90"/>
      <c r="IND41" s="90"/>
      <c r="INE41" s="90"/>
      <c r="INF41" s="90"/>
      <c r="ING41" s="90"/>
      <c r="INH41" s="90"/>
      <c r="INI41" s="90"/>
      <c r="INJ41" s="90"/>
      <c r="INK41" s="90"/>
      <c r="INL41" s="90"/>
      <c r="INM41" s="90"/>
      <c r="INN41" s="90"/>
      <c r="INO41" s="90"/>
      <c r="INP41" s="90"/>
      <c r="INQ41" s="90"/>
      <c r="INR41" s="90"/>
      <c r="INS41" s="90"/>
      <c r="INT41" s="90"/>
      <c r="INU41" s="90"/>
      <c r="INV41" s="90"/>
      <c r="INW41" s="90"/>
      <c r="INX41" s="90"/>
      <c r="INY41" s="90"/>
      <c r="INZ41" s="90"/>
      <c r="IOA41" s="90"/>
      <c r="IOB41" s="90"/>
      <c r="IOC41" s="90"/>
      <c r="IOD41" s="90"/>
      <c r="IOE41" s="90"/>
      <c r="IOF41" s="90"/>
      <c r="IOG41" s="90"/>
      <c r="IOH41" s="90"/>
      <c r="IOI41" s="90"/>
      <c r="IOJ41" s="90"/>
      <c r="IOK41" s="90"/>
      <c r="IOL41" s="90"/>
      <c r="IOM41" s="90"/>
      <c r="ION41" s="90"/>
      <c r="IOO41" s="90"/>
      <c r="IOP41" s="90"/>
      <c r="IOQ41" s="90"/>
      <c r="IOR41" s="90"/>
      <c r="IOS41" s="90"/>
      <c r="IOT41" s="90"/>
      <c r="IOU41" s="90"/>
      <c r="IOV41" s="90"/>
      <c r="IOW41" s="90"/>
      <c r="IOX41" s="90"/>
      <c r="IOY41" s="90"/>
      <c r="IOZ41" s="90"/>
      <c r="IPA41" s="90"/>
      <c r="IPB41" s="90"/>
      <c r="IPC41" s="90"/>
      <c r="IPD41" s="90"/>
      <c r="IPE41" s="90"/>
      <c r="IPF41" s="90"/>
      <c r="IPG41" s="90"/>
      <c r="IPH41" s="90"/>
      <c r="IPI41" s="90"/>
      <c r="IPJ41" s="90"/>
      <c r="IPK41" s="90"/>
      <c r="IPL41" s="90"/>
      <c r="IPM41" s="90"/>
      <c r="IPN41" s="90"/>
      <c r="IPO41" s="90"/>
      <c r="IPP41" s="90"/>
      <c r="IPQ41" s="90"/>
      <c r="IPR41" s="90"/>
      <c r="IPS41" s="90"/>
      <c r="IPT41" s="90"/>
      <c r="IPU41" s="90"/>
      <c r="IPV41" s="90"/>
      <c r="IPW41" s="90"/>
      <c r="IPX41" s="90"/>
      <c r="IPY41" s="90"/>
      <c r="IPZ41" s="90"/>
      <c r="IQA41" s="90"/>
      <c r="IQB41" s="90"/>
      <c r="IQC41" s="90"/>
      <c r="IQD41" s="90"/>
      <c r="IQE41" s="90"/>
      <c r="IQF41" s="90"/>
      <c r="IQG41" s="90"/>
      <c r="IQH41" s="90"/>
      <c r="IQI41" s="90"/>
      <c r="IQJ41" s="90"/>
      <c r="IQK41" s="90"/>
      <c r="IQL41" s="90"/>
      <c r="IQM41" s="90"/>
      <c r="IQN41" s="90"/>
      <c r="IQO41" s="90"/>
      <c r="IQP41" s="90"/>
      <c r="IQQ41" s="90"/>
      <c r="IQR41" s="90"/>
      <c r="IQS41" s="90"/>
      <c r="IQT41" s="90"/>
      <c r="IQU41" s="90"/>
      <c r="IQV41" s="90"/>
      <c r="IQW41" s="90"/>
      <c r="IQX41" s="90"/>
      <c r="IQY41" s="90"/>
      <c r="IQZ41" s="90"/>
      <c r="IRA41" s="90"/>
      <c r="IRB41" s="90"/>
      <c r="IRC41" s="90"/>
      <c r="IRD41" s="90"/>
      <c r="IRE41" s="90"/>
      <c r="IRF41" s="90"/>
      <c r="IRG41" s="90"/>
      <c r="IRH41" s="90"/>
      <c r="IRI41" s="90"/>
      <c r="IRJ41" s="90"/>
      <c r="IRK41" s="90"/>
      <c r="IRL41" s="90"/>
      <c r="IRM41" s="90"/>
      <c r="IRN41" s="90"/>
      <c r="IRO41" s="90"/>
      <c r="IRP41" s="90"/>
      <c r="IRQ41" s="90"/>
      <c r="IRR41" s="90"/>
      <c r="IRS41" s="90"/>
      <c r="IRT41" s="90"/>
      <c r="IRU41" s="90"/>
      <c r="IRV41" s="90"/>
      <c r="IRW41" s="90"/>
      <c r="IRX41" s="90"/>
      <c r="IRY41" s="90"/>
      <c r="IRZ41" s="90"/>
      <c r="ISA41" s="90"/>
      <c r="ISB41" s="90"/>
      <c r="ISC41" s="90"/>
      <c r="ISD41" s="90"/>
      <c r="ISE41" s="90"/>
      <c r="ISF41" s="90"/>
      <c r="ISG41" s="90"/>
      <c r="ISH41" s="90"/>
      <c r="ISI41" s="90"/>
      <c r="ISJ41" s="90"/>
      <c r="ISK41" s="90"/>
      <c r="ISL41" s="90"/>
      <c r="ISM41" s="90"/>
      <c r="ISN41" s="90"/>
      <c r="ISO41" s="90"/>
      <c r="ISP41" s="90"/>
      <c r="ISQ41" s="90"/>
      <c r="ISR41" s="90"/>
      <c r="ISS41" s="90"/>
      <c r="IST41" s="90"/>
      <c r="ISU41" s="90"/>
      <c r="ISV41" s="90"/>
      <c r="ISW41" s="90"/>
      <c r="ISX41" s="90"/>
      <c r="ISY41" s="90"/>
      <c r="ISZ41" s="90"/>
      <c r="ITA41" s="90"/>
      <c r="ITB41" s="90"/>
      <c r="ITC41" s="90"/>
      <c r="ITD41" s="90"/>
      <c r="ITE41" s="90"/>
      <c r="ITF41" s="90"/>
      <c r="ITG41" s="90"/>
      <c r="ITH41" s="90"/>
      <c r="ITI41" s="90"/>
      <c r="ITJ41" s="90"/>
      <c r="ITK41" s="90"/>
      <c r="ITL41" s="90"/>
      <c r="ITM41" s="90"/>
      <c r="ITN41" s="90"/>
      <c r="ITO41" s="90"/>
      <c r="ITP41" s="90"/>
      <c r="ITQ41" s="90"/>
      <c r="ITR41" s="90"/>
      <c r="ITS41" s="90"/>
      <c r="ITT41" s="90"/>
      <c r="ITU41" s="90"/>
      <c r="ITV41" s="90"/>
      <c r="ITW41" s="90"/>
      <c r="ITX41" s="90"/>
      <c r="ITY41" s="90"/>
      <c r="ITZ41" s="90"/>
      <c r="IUA41" s="90"/>
      <c r="IUB41" s="90"/>
      <c r="IUC41" s="90"/>
      <c r="IUD41" s="90"/>
      <c r="IUE41" s="90"/>
      <c r="IUF41" s="90"/>
      <c r="IUG41" s="90"/>
      <c r="IUH41" s="90"/>
      <c r="IUI41" s="90"/>
      <c r="IUJ41" s="90"/>
      <c r="IUK41" s="90"/>
      <c r="IUL41" s="90"/>
      <c r="IUM41" s="90"/>
      <c r="IUN41" s="90"/>
      <c r="IUO41" s="90"/>
      <c r="IUP41" s="90"/>
      <c r="IUQ41" s="90"/>
      <c r="IUR41" s="90"/>
      <c r="IUS41" s="90"/>
      <c r="IUT41" s="90"/>
      <c r="IUU41" s="90"/>
      <c r="IUV41" s="90"/>
      <c r="IUW41" s="90"/>
      <c r="IUX41" s="90"/>
      <c r="IUY41" s="90"/>
      <c r="IUZ41" s="90"/>
      <c r="IVA41" s="90"/>
      <c r="IVB41" s="90"/>
      <c r="IVC41" s="90"/>
      <c r="IVD41" s="90"/>
      <c r="IVE41" s="90"/>
      <c r="IVF41" s="90"/>
      <c r="IVG41" s="90"/>
      <c r="IVH41" s="90"/>
      <c r="IVI41" s="90"/>
      <c r="IVJ41" s="90"/>
      <c r="IVK41" s="90"/>
      <c r="IVL41" s="90"/>
      <c r="IVM41" s="90"/>
      <c r="IVN41" s="90"/>
      <c r="IVO41" s="90"/>
      <c r="IVP41" s="90"/>
      <c r="IVQ41" s="90"/>
      <c r="IVR41" s="90"/>
      <c r="IVS41" s="90"/>
      <c r="IVT41" s="90"/>
      <c r="IVU41" s="90"/>
      <c r="IVV41" s="90"/>
      <c r="IVW41" s="90"/>
      <c r="IVX41" s="90"/>
      <c r="IVY41" s="90"/>
      <c r="IVZ41" s="90"/>
      <c r="IWA41" s="90"/>
      <c r="IWB41" s="90"/>
      <c r="IWC41" s="90"/>
      <c r="IWD41" s="90"/>
      <c r="IWE41" s="90"/>
      <c r="IWF41" s="90"/>
      <c r="IWG41" s="90"/>
      <c r="IWH41" s="90"/>
      <c r="IWI41" s="90"/>
      <c r="IWJ41" s="90"/>
      <c r="IWK41" s="90"/>
      <c r="IWL41" s="90"/>
      <c r="IWM41" s="90"/>
      <c r="IWN41" s="90"/>
      <c r="IWO41" s="90"/>
      <c r="IWP41" s="90"/>
      <c r="IWQ41" s="90"/>
      <c r="IWR41" s="90"/>
      <c r="IWS41" s="90"/>
      <c r="IWT41" s="90"/>
      <c r="IWU41" s="90"/>
      <c r="IWV41" s="90"/>
      <c r="IWW41" s="90"/>
      <c r="IWX41" s="90"/>
      <c r="IWY41" s="90"/>
      <c r="IWZ41" s="90"/>
      <c r="IXA41" s="90"/>
      <c r="IXB41" s="90"/>
      <c r="IXC41" s="90"/>
      <c r="IXD41" s="90"/>
      <c r="IXE41" s="90"/>
      <c r="IXF41" s="90"/>
      <c r="IXG41" s="90"/>
      <c r="IXH41" s="90"/>
      <c r="IXI41" s="90"/>
      <c r="IXJ41" s="90"/>
      <c r="IXK41" s="90"/>
      <c r="IXL41" s="90"/>
      <c r="IXM41" s="90"/>
      <c r="IXN41" s="90"/>
      <c r="IXO41" s="90"/>
      <c r="IXP41" s="90"/>
      <c r="IXQ41" s="90"/>
      <c r="IXR41" s="90"/>
      <c r="IXS41" s="90"/>
      <c r="IXT41" s="90"/>
      <c r="IXU41" s="90"/>
      <c r="IXV41" s="90"/>
      <c r="IXW41" s="90"/>
      <c r="IXX41" s="90"/>
      <c r="IXY41" s="90"/>
      <c r="IXZ41" s="90"/>
      <c r="IYA41" s="90"/>
      <c r="IYB41" s="90"/>
      <c r="IYC41" s="90"/>
      <c r="IYD41" s="90"/>
      <c r="IYE41" s="90"/>
      <c r="IYF41" s="90"/>
      <c r="IYG41" s="90"/>
      <c r="IYH41" s="90"/>
      <c r="IYI41" s="90"/>
      <c r="IYJ41" s="90"/>
      <c r="IYK41" s="90"/>
      <c r="IYL41" s="90"/>
      <c r="IYM41" s="90"/>
      <c r="IYN41" s="90"/>
      <c r="IYO41" s="90"/>
      <c r="IYP41" s="90"/>
      <c r="IYQ41" s="90"/>
      <c r="IYR41" s="90"/>
      <c r="IYS41" s="90"/>
      <c r="IYT41" s="90"/>
      <c r="IYU41" s="90"/>
      <c r="IYV41" s="90"/>
      <c r="IYW41" s="90"/>
      <c r="IYX41" s="90"/>
      <c r="IYY41" s="90"/>
      <c r="IYZ41" s="90"/>
      <c r="IZA41" s="90"/>
      <c r="IZB41" s="90"/>
      <c r="IZC41" s="90"/>
      <c r="IZD41" s="90"/>
      <c r="IZE41" s="90"/>
      <c r="IZF41" s="90"/>
      <c r="IZG41" s="90"/>
      <c r="IZH41" s="90"/>
      <c r="IZI41" s="90"/>
      <c r="IZJ41" s="90"/>
      <c r="IZK41" s="90"/>
      <c r="IZL41" s="90"/>
      <c r="IZM41" s="90"/>
      <c r="IZN41" s="90"/>
      <c r="IZO41" s="90"/>
      <c r="IZP41" s="90"/>
      <c r="IZQ41" s="90"/>
      <c r="IZR41" s="90"/>
      <c r="IZS41" s="90"/>
      <c r="IZT41" s="90"/>
      <c r="IZU41" s="90"/>
      <c r="IZV41" s="90"/>
      <c r="IZW41" s="90"/>
      <c r="IZX41" s="90"/>
      <c r="IZY41" s="90"/>
      <c r="IZZ41" s="90"/>
      <c r="JAA41" s="90"/>
      <c r="JAB41" s="90"/>
      <c r="JAC41" s="90"/>
      <c r="JAD41" s="90"/>
      <c r="JAE41" s="90"/>
      <c r="JAF41" s="90"/>
      <c r="JAG41" s="90"/>
      <c r="JAH41" s="90"/>
      <c r="JAI41" s="90"/>
      <c r="JAJ41" s="90"/>
      <c r="JAK41" s="90"/>
      <c r="JAL41" s="90"/>
      <c r="JAM41" s="90"/>
      <c r="JAN41" s="90"/>
      <c r="JAO41" s="90"/>
      <c r="JAP41" s="90"/>
      <c r="JAQ41" s="90"/>
      <c r="JAR41" s="90"/>
      <c r="JAS41" s="90"/>
      <c r="JAT41" s="90"/>
      <c r="JAU41" s="90"/>
      <c r="JAV41" s="90"/>
      <c r="JAW41" s="90"/>
      <c r="JAX41" s="90"/>
      <c r="JAY41" s="90"/>
      <c r="JAZ41" s="90"/>
      <c r="JBA41" s="90"/>
      <c r="JBB41" s="90"/>
      <c r="JBC41" s="90"/>
      <c r="JBD41" s="90"/>
      <c r="JBE41" s="90"/>
      <c r="JBF41" s="90"/>
      <c r="JBG41" s="90"/>
      <c r="JBH41" s="90"/>
      <c r="JBI41" s="90"/>
      <c r="JBJ41" s="90"/>
      <c r="JBK41" s="90"/>
      <c r="JBL41" s="90"/>
      <c r="JBM41" s="90"/>
      <c r="JBN41" s="90"/>
      <c r="JBO41" s="90"/>
      <c r="JBP41" s="90"/>
      <c r="JBQ41" s="90"/>
      <c r="JBR41" s="90"/>
      <c r="JBS41" s="90"/>
      <c r="JBT41" s="90"/>
      <c r="JBU41" s="90"/>
      <c r="JBV41" s="90"/>
      <c r="JBW41" s="90"/>
      <c r="JBX41" s="90"/>
      <c r="JBY41" s="90"/>
      <c r="JBZ41" s="90"/>
      <c r="JCA41" s="90"/>
      <c r="JCB41" s="90"/>
      <c r="JCC41" s="90"/>
      <c r="JCD41" s="90"/>
      <c r="JCE41" s="90"/>
      <c r="JCF41" s="90"/>
      <c r="JCG41" s="90"/>
      <c r="JCH41" s="90"/>
      <c r="JCI41" s="90"/>
      <c r="JCJ41" s="90"/>
      <c r="JCK41" s="90"/>
      <c r="JCL41" s="90"/>
      <c r="JCM41" s="90"/>
      <c r="JCN41" s="90"/>
      <c r="JCO41" s="90"/>
      <c r="JCP41" s="90"/>
      <c r="JCQ41" s="90"/>
      <c r="JCR41" s="90"/>
      <c r="JCS41" s="90"/>
      <c r="JCT41" s="90"/>
      <c r="JCU41" s="90"/>
      <c r="JCV41" s="90"/>
      <c r="JCW41" s="90"/>
      <c r="JCX41" s="90"/>
      <c r="JCY41" s="90"/>
      <c r="JCZ41" s="90"/>
      <c r="JDA41" s="90"/>
      <c r="JDB41" s="90"/>
      <c r="JDC41" s="90"/>
      <c r="JDD41" s="90"/>
      <c r="JDE41" s="90"/>
      <c r="JDF41" s="90"/>
      <c r="JDG41" s="90"/>
      <c r="JDH41" s="90"/>
      <c r="JDI41" s="90"/>
      <c r="JDJ41" s="90"/>
      <c r="JDK41" s="90"/>
      <c r="JDL41" s="90"/>
      <c r="JDM41" s="90"/>
      <c r="JDN41" s="90"/>
      <c r="JDO41" s="90"/>
      <c r="JDP41" s="90"/>
      <c r="JDQ41" s="90"/>
      <c r="JDR41" s="90"/>
      <c r="JDS41" s="90"/>
      <c r="JDT41" s="90"/>
      <c r="JDU41" s="90"/>
      <c r="JDV41" s="90"/>
      <c r="JDW41" s="90"/>
      <c r="JDX41" s="90"/>
      <c r="JDY41" s="90"/>
      <c r="JDZ41" s="90"/>
      <c r="JEA41" s="90"/>
      <c r="JEB41" s="90"/>
      <c r="JEC41" s="90"/>
      <c r="JED41" s="90"/>
      <c r="JEE41" s="90"/>
      <c r="JEF41" s="90"/>
      <c r="JEG41" s="90"/>
      <c r="JEH41" s="90"/>
      <c r="JEI41" s="90"/>
      <c r="JEJ41" s="90"/>
      <c r="JEK41" s="90"/>
      <c r="JEL41" s="90"/>
      <c r="JEM41" s="90"/>
      <c r="JEN41" s="90"/>
      <c r="JEO41" s="90"/>
      <c r="JEP41" s="90"/>
      <c r="JEQ41" s="90"/>
      <c r="JER41" s="90"/>
      <c r="JES41" s="90"/>
      <c r="JET41" s="90"/>
      <c r="JEU41" s="90"/>
      <c r="JEV41" s="90"/>
      <c r="JEW41" s="90"/>
      <c r="JEX41" s="90"/>
      <c r="JEY41" s="90"/>
      <c r="JEZ41" s="90"/>
      <c r="JFA41" s="90"/>
      <c r="JFB41" s="90"/>
      <c r="JFC41" s="90"/>
      <c r="JFD41" s="90"/>
      <c r="JFE41" s="90"/>
      <c r="JFF41" s="90"/>
      <c r="JFG41" s="90"/>
      <c r="JFH41" s="90"/>
      <c r="JFI41" s="90"/>
      <c r="JFJ41" s="90"/>
      <c r="JFK41" s="90"/>
      <c r="JFL41" s="90"/>
      <c r="JFM41" s="90"/>
      <c r="JFN41" s="90"/>
      <c r="JFO41" s="90"/>
      <c r="JFP41" s="90"/>
      <c r="JFQ41" s="90"/>
      <c r="JFR41" s="90"/>
      <c r="JFS41" s="90"/>
      <c r="JFT41" s="90"/>
      <c r="JFU41" s="90"/>
      <c r="JFV41" s="90"/>
      <c r="JFW41" s="90"/>
      <c r="JFX41" s="90"/>
      <c r="JFY41" s="90"/>
      <c r="JFZ41" s="90"/>
      <c r="JGA41" s="90"/>
      <c r="JGB41" s="90"/>
      <c r="JGC41" s="90"/>
      <c r="JGD41" s="90"/>
      <c r="JGE41" s="90"/>
      <c r="JGF41" s="90"/>
      <c r="JGG41" s="90"/>
      <c r="JGH41" s="90"/>
      <c r="JGI41" s="90"/>
      <c r="JGJ41" s="90"/>
      <c r="JGK41" s="90"/>
      <c r="JGL41" s="90"/>
      <c r="JGM41" s="90"/>
      <c r="JGN41" s="90"/>
      <c r="JGO41" s="90"/>
      <c r="JGP41" s="90"/>
      <c r="JGQ41" s="90"/>
      <c r="JGR41" s="90"/>
      <c r="JGS41" s="90"/>
      <c r="JGT41" s="90"/>
      <c r="JGU41" s="90"/>
      <c r="JGV41" s="90"/>
      <c r="JGW41" s="90"/>
      <c r="JGX41" s="90"/>
      <c r="JGY41" s="90"/>
      <c r="JGZ41" s="90"/>
      <c r="JHA41" s="90"/>
      <c r="JHB41" s="90"/>
      <c r="JHC41" s="90"/>
      <c r="JHD41" s="90"/>
      <c r="JHE41" s="90"/>
      <c r="JHF41" s="90"/>
      <c r="JHG41" s="90"/>
      <c r="JHH41" s="90"/>
      <c r="JHI41" s="90"/>
      <c r="JHJ41" s="90"/>
      <c r="JHK41" s="90"/>
      <c r="JHL41" s="90"/>
      <c r="JHM41" s="90"/>
      <c r="JHN41" s="90"/>
      <c r="JHO41" s="90"/>
      <c r="JHP41" s="90"/>
      <c r="JHQ41" s="90"/>
      <c r="JHR41" s="90"/>
      <c r="JHS41" s="90"/>
      <c r="JHT41" s="90"/>
      <c r="JHU41" s="90"/>
      <c r="JHV41" s="90"/>
      <c r="JHW41" s="90"/>
      <c r="JHX41" s="90"/>
      <c r="JHY41" s="90"/>
      <c r="JHZ41" s="90"/>
      <c r="JIA41" s="90"/>
      <c r="JIB41" s="90"/>
      <c r="JIC41" s="90"/>
      <c r="JID41" s="90"/>
      <c r="JIE41" s="90"/>
      <c r="JIF41" s="90"/>
      <c r="JIG41" s="90"/>
      <c r="JIH41" s="90"/>
      <c r="JII41" s="90"/>
      <c r="JIJ41" s="90"/>
      <c r="JIK41" s="90"/>
      <c r="JIL41" s="90"/>
      <c r="JIM41" s="90"/>
      <c r="JIN41" s="90"/>
      <c r="JIO41" s="90"/>
      <c r="JIP41" s="90"/>
      <c r="JIQ41" s="90"/>
      <c r="JIR41" s="90"/>
      <c r="JIS41" s="90"/>
      <c r="JIT41" s="90"/>
      <c r="JIU41" s="90"/>
      <c r="JIV41" s="90"/>
      <c r="JIW41" s="90"/>
      <c r="JIX41" s="90"/>
      <c r="JIY41" s="90"/>
      <c r="JIZ41" s="90"/>
      <c r="JJA41" s="90"/>
      <c r="JJB41" s="90"/>
      <c r="JJC41" s="90"/>
      <c r="JJD41" s="90"/>
      <c r="JJE41" s="90"/>
      <c r="JJF41" s="90"/>
      <c r="JJG41" s="90"/>
      <c r="JJH41" s="90"/>
      <c r="JJI41" s="90"/>
      <c r="JJJ41" s="90"/>
      <c r="JJK41" s="90"/>
      <c r="JJL41" s="90"/>
      <c r="JJM41" s="90"/>
      <c r="JJN41" s="90"/>
      <c r="JJO41" s="90"/>
      <c r="JJP41" s="90"/>
      <c r="JJQ41" s="90"/>
      <c r="JJR41" s="90"/>
      <c r="JJS41" s="90"/>
      <c r="JJT41" s="90"/>
      <c r="JJU41" s="90"/>
      <c r="JJV41" s="90"/>
      <c r="JJW41" s="90"/>
      <c r="JJX41" s="90"/>
      <c r="JJY41" s="90"/>
      <c r="JJZ41" s="90"/>
      <c r="JKA41" s="90"/>
      <c r="JKB41" s="90"/>
      <c r="JKC41" s="90"/>
      <c r="JKD41" s="90"/>
      <c r="JKE41" s="90"/>
      <c r="JKF41" s="90"/>
      <c r="JKG41" s="90"/>
      <c r="JKH41" s="90"/>
      <c r="JKI41" s="90"/>
      <c r="JKJ41" s="90"/>
      <c r="JKK41" s="90"/>
      <c r="JKL41" s="90"/>
      <c r="JKM41" s="90"/>
      <c r="JKN41" s="90"/>
      <c r="JKO41" s="90"/>
      <c r="JKP41" s="90"/>
      <c r="JKQ41" s="90"/>
      <c r="JKR41" s="90"/>
      <c r="JKS41" s="90"/>
      <c r="JKT41" s="90"/>
      <c r="JKU41" s="90"/>
      <c r="JKV41" s="90"/>
      <c r="JKW41" s="90"/>
      <c r="JKX41" s="90"/>
      <c r="JKY41" s="90"/>
      <c r="JKZ41" s="90"/>
      <c r="JLA41" s="90"/>
      <c r="JLB41" s="90"/>
      <c r="JLC41" s="90"/>
      <c r="JLD41" s="90"/>
      <c r="JLE41" s="90"/>
      <c r="JLF41" s="90"/>
      <c r="JLG41" s="90"/>
      <c r="JLH41" s="90"/>
      <c r="JLI41" s="90"/>
      <c r="JLJ41" s="90"/>
      <c r="JLK41" s="90"/>
      <c r="JLL41" s="90"/>
      <c r="JLM41" s="90"/>
      <c r="JLN41" s="90"/>
      <c r="JLO41" s="90"/>
      <c r="JLP41" s="90"/>
      <c r="JLQ41" s="90"/>
      <c r="JLR41" s="90"/>
      <c r="JLS41" s="90"/>
      <c r="JLT41" s="90"/>
      <c r="JLU41" s="90"/>
      <c r="JLV41" s="90"/>
      <c r="JLW41" s="90"/>
      <c r="JLX41" s="90"/>
      <c r="JLY41" s="90"/>
      <c r="JLZ41" s="90"/>
      <c r="JMA41" s="90"/>
      <c r="JMB41" s="90"/>
      <c r="JMC41" s="90"/>
      <c r="JMD41" s="90"/>
      <c r="JME41" s="90"/>
      <c r="JMF41" s="90"/>
      <c r="JMG41" s="90"/>
      <c r="JMH41" s="90"/>
      <c r="JMI41" s="90"/>
      <c r="JMJ41" s="90"/>
      <c r="JMK41" s="90"/>
      <c r="JML41" s="90"/>
      <c r="JMM41" s="90"/>
      <c r="JMN41" s="90"/>
      <c r="JMO41" s="90"/>
      <c r="JMP41" s="90"/>
      <c r="JMQ41" s="90"/>
      <c r="JMR41" s="90"/>
      <c r="JMS41" s="90"/>
      <c r="JMT41" s="90"/>
      <c r="JMU41" s="90"/>
      <c r="JMV41" s="90"/>
      <c r="JMW41" s="90"/>
      <c r="JMX41" s="90"/>
      <c r="JMY41" s="90"/>
      <c r="JMZ41" s="90"/>
      <c r="JNA41" s="90"/>
      <c r="JNB41" s="90"/>
      <c r="JNC41" s="90"/>
      <c r="JND41" s="90"/>
      <c r="JNE41" s="90"/>
      <c r="JNF41" s="90"/>
      <c r="JNG41" s="90"/>
      <c r="JNH41" s="90"/>
      <c r="JNI41" s="90"/>
      <c r="JNJ41" s="90"/>
      <c r="JNK41" s="90"/>
      <c r="JNL41" s="90"/>
      <c r="JNM41" s="90"/>
      <c r="JNN41" s="90"/>
      <c r="JNO41" s="90"/>
      <c r="JNP41" s="90"/>
      <c r="JNQ41" s="90"/>
      <c r="JNR41" s="90"/>
      <c r="JNS41" s="90"/>
      <c r="JNT41" s="90"/>
      <c r="JNU41" s="90"/>
      <c r="JNV41" s="90"/>
      <c r="JNW41" s="90"/>
      <c r="JNX41" s="90"/>
      <c r="JNY41" s="90"/>
      <c r="JNZ41" s="90"/>
      <c r="JOA41" s="90"/>
      <c r="JOB41" s="90"/>
      <c r="JOC41" s="90"/>
      <c r="JOD41" s="90"/>
      <c r="JOE41" s="90"/>
      <c r="JOF41" s="90"/>
      <c r="JOG41" s="90"/>
      <c r="JOH41" s="90"/>
      <c r="JOI41" s="90"/>
      <c r="JOJ41" s="90"/>
      <c r="JOK41" s="90"/>
      <c r="JOL41" s="90"/>
      <c r="JOM41" s="90"/>
      <c r="JON41" s="90"/>
      <c r="JOO41" s="90"/>
      <c r="JOP41" s="90"/>
      <c r="JOQ41" s="90"/>
      <c r="JOR41" s="90"/>
      <c r="JOS41" s="90"/>
      <c r="JOT41" s="90"/>
      <c r="JOU41" s="90"/>
      <c r="JOV41" s="90"/>
      <c r="JOW41" s="90"/>
      <c r="JOX41" s="90"/>
      <c r="JOY41" s="90"/>
      <c r="JOZ41" s="90"/>
      <c r="JPA41" s="90"/>
      <c r="JPB41" s="90"/>
      <c r="JPC41" s="90"/>
      <c r="JPD41" s="90"/>
      <c r="JPE41" s="90"/>
      <c r="JPF41" s="90"/>
      <c r="JPG41" s="90"/>
      <c r="JPH41" s="90"/>
      <c r="JPI41" s="90"/>
      <c r="JPJ41" s="90"/>
      <c r="JPK41" s="90"/>
      <c r="JPL41" s="90"/>
      <c r="JPM41" s="90"/>
      <c r="JPN41" s="90"/>
      <c r="JPO41" s="90"/>
      <c r="JPP41" s="90"/>
      <c r="JPQ41" s="90"/>
      <c r="JPR41" s="90"/>
      <c r="JPS41" s="90"/>
      <c r="JPT41" s="90"/>
      <c r="JPU41" s="90"/>
      <c r="JPV41" s="90"/>
      <c r="JPW41" s="90"/>
      <c r="JPX41" s="90"/>
      <c r="JPY41" s="90"/>
      <c r="JPZ41" s="90"/>
      <c r="JQA41" s="90"/>
      <c r="JQB41" s="90"/>
      <c r="JQC41" s="90"/>
      <c r="JQD41" s="90"/>
      <c r="JQE41" s="90"/>
      <c r="JQF41" s="90"/>
      <c r="JQG41" s="90"/>
      <c r="JQH41" s="90"/>
      <c r="JQI41" s="90"/>
      <c r="JQJ41" s="90"/>
      <c r="JQK41" s="90"/>
      <c r="JQL41" s="90"/>
      <c r="JQM41" s="90"/>
      <c r="JQN41" s="90"/>
      <c r="JQO41" s="90"/>
      <c r="JQP41" s="90"/>
      <c r="JQQ41" s="90"/>
      <c r="JQR41" s="90"/>
      <c r="JQS41" s="90"/>
      <c r="JQT41" s="90"/>
      <c r="JQU41" s="90"/>
      <c r="JQV41" s="90"/>
      <c r="JQW41" s="90"/>
      <c r="JQX41" s="90"/>
      <c r="JQY41" s="90"/>
      <c r="JQZ41" s="90"/>
      <c r="JRA41" s="90"/>
      <c r="JRB41" s="90"/>
      <c r="JRC41" s="90"/>
      <c r="JRD41" s="90"/>
      <c r="JRE41" s="90"/>
      <c r="JRF41" s="90"/>
      <c r="JRG41" s="90"/>
      <c r="JRH41" s="90"/>
      <c r="JRI41" s="90"/>
      <c r="JRJ41" s="90"/>
      <c r="JRK41" s="90"/>
      <c r="JRL41" s="90"/>
      <c r="JRM41" s="90"/>
      <c r="JRN41" s="90"/>
      <c r="JRO41" s="90"/>
      <c r="JRP41" s="90"/>
      <c r="JRQ41" s="90"/>
      <c r="JRR41" s="90"/>
      <c r="JRS41" s="90"/>
      <c r="JRT41" s="90"/>
      <c r="JRU41" s="90"/>
      <c r="JRV41" s="90"/>
      <c r="JRW41" s="90"/>
      <c r="JRX41" s="90"/>
      <c r="JRY41" s="90"/>
      <c r="JRZ41" s="90"/>
      <c r="JSA41" s="90"/>
      <c r="JSB41" s="90"/>
      <c r="JSC41" s="90"/>
      <c r="JSD41" s="90"/>
      <c r="JSE41" s="90"/>
      <c r="JSF41" s="90"/>
      <c r="JSG41" s="90"/>
      <c r="JSH41" s="90"/>
      <c r="JSI41" s="90"/>
      <c r="JSJ41" s="90"/>
      <c r="JSK41" s="90"/>
      <c r="JSL41" s="90"/>
      <c r="JSM41" s="90"/>
      <c r="JSN41" s="90"/>
      <c r="JSO41" s="90"/>
      <c r="JSP41" s="90"/>
      <c r="JSQ41" s="90"/>
      <c r="JSR41" s="90"/>
      <c r="JSS41" s="90"/>
      <c r="JST41" s="90"/>
      <c r="JSU41" s="90"/>
      <c r="JSV41" s="90"/>
      <c r="JSW41" s="90"/>
      <c r="JSX41" s="90"/>
      <c r="JSY41" s="90"/>
      <c r="JSZ41" s="90"/>
      <c r="JTA41" s="90"/>
      <c r="JTB41" s="90"/>
      <c r="JTC41" s="90"/>
      <c r="JTD41" s="90"/>
      <c r="JTE41" s="90"/>
      <c r="JTF41" s="90"/>
      <c r="JTG41" s="90"/>
      <c r="JTH41" s="90"/>
      <c r="JTI41" s="90"/>
      <c r="JTJ41" s="90"/>
      <c r="JTK41" s="90"/>
      <c r="JTL41" s="90"/>
      <c r="JTM41" s="90"/>
      <c r="JTN41" s="90"/>
      <c r="JTO41" s="90"/>
      <c r="JTP41" s="90"/>
      <c r="JTQ41" s="90"/>
      <c r="JTR41" s="90"/>
      <c r="JTS41" s="90"/>
      <c r="JTT41" s="90"/>
      <c r="JTU41" s="90"/>
      <c r="JTV41" s="90"/>
      <c r="JTW41" s="90"/>
      <c r="JTX41" s="90"/>
      <c r="JTY41" s="90"/>
      <c r="JTZ41" s="90"/>
      <c r="JUA41" s="90"/>
      <c r="JUB41" s="90"/>
      <c r="JUC41" s="90"/>
      <c r="JUD41" s="90"/>
      <c r="JUE41" s="90"/>
      <c r="JUF41" s="90"/>
      <c r="JUG41" s="90"/>
      <c r="JUH41" s="90"/>
      <c r="JUI41" s="90"/>
      <c r="JUJ41" s="90"/>
      <c r="JUK41" s="90"/>
      <c r="JUL41" s="90"/>
      <c r="JUM41" s="90"/>
      <c r="JUN41" s="90"/>
      <c r="JUO41" s="90"/>
      <c r="JUP41" s="90"/>
      <c r="JUQ41" s="90"/>
      <c r="JUR41" s="90"/>
      <c r="JUS41" s="90"/>
      <c r="JUT41" s="90"/>
      <c r="JUU41" s="90"/>
      <c r="JUV41" s="90"/>
      <c r="JUW41" s="90"/>
      <c r="JUX41" s="90"/>
      <c r="JUY41" s="90"/>
      <c r="JUZ41" s="90"/>
      <c r="JVA41" s="90"/>
      <c r="JVB41" s="90"/>
      <c r="JVC41" s="90"/>
      <c r="JVD41" s="90"/>
      <c r="JVE41" s="90"/>
      <c r="JVF41" s="90"/>
      <c r="JVG41" s="90"/>
      <c r="JVH41" s="90"/>
      <c r="JVI41" s="90"/>
      <c r="JVJ41" s="90"/>
      <c r="JVK41" s="90"/>
      <c r="JVL41" s="90"/>
      <c r="JVM41" s="90"/>
      <c r="JVN41" s="90"/>
      <c r="JVO41" s="90"/>
      <c r="JVP41" s="90"/>
      <c r="JVQ41" s="90"/>
      <c r="JVR41" s="90"/>
      <c r="JVS41" s="90"/>
      <c r="JVT41" s="90"/>
      <c r="JVU41" s="90"/>
      <c r="JVV41" s="90"/>
      <c r="JVW41" s="90"/>
      <c r="JVX41" s="90"/>
      <c r="JVY41" s="90"/>
      <c r="JVZ41" s="90"/>
      <c r="JWA41" s="90"/>
      <c r="JWB41" s="90"/>
      <c r="JWC41" s="90"/>
      <c r="JWD41" s="90"/>
      <c r="JWE41" s="90"/>
      <c r="JWF41" s="90"/>
      <c r="JWG41" s="90"/>
      <c r="JWH41" s="90"/>
      <c r="JWI41" s="90"/>
      <c r="JWJ41" s="90"/>
      <c r="JWK41" s="90"/>
      <c r="JWL41" s="90"/>
      <c r="JWM41" s="90"/>
      <c r="JWN41" s="90"/>
      <c r="JWO41" s="90"/>
      <c r="JWP41" s="90"/>
      <c r="JWQ41" s="90"/>
      <c r="JWR41" s="90"/>
      <c r="JWS41" s="90"/>
      <c r="JWT41" s="90"/>
      <c r="JWU41" s="90"/>
      <c r="JWV41" s="90"/>
      <c r="JWW41" s="90"/>
      <c r="JWX41" s="90"/>
      <c r="JWY41" s="90"/>
      <c r="JWZ41" s="90"/>
      <c r="JXA41" s="90"/>
      <c r="JXB41" s="90"/>
      <c r="JXC41" s="90"/>
      <c r="JXD41" s="90"/>
      <c r="JXE41" s="90"/>
      <c r="JXF41" s="90"/>
      <c r="JXG41" s="90"/>
      <c r="JXH41" s="90"/>
      <c r="JXI41" s="90"/>
      <c r="JXJ41" s="90"/>
      <c r="JXK41" s="90"/>
      <c r="JXL41" s="90"/>
      <c r="JXM41" s="90"/>
      <c r="JXN41" s="90"/>
      <c r="JXO41" s="90"/>
      <c r="JXP41" s="90"/>
      <c r="JXQ41" s="90"/>
      <c r="JXR41" s="90"/>
      <c r="JXS41" s="90"/>
      <c r="JXT41" s="90"/>
      <c r="JXU41" s="90"/>
      <c r="JXV41" s="90"/>
      <c r="JXW41" s="90"/>
      <c r="JXX41" s="90"/>
      <c r="JXY41" s="90"/>
      <c r="JXZ41" s="90"/>
      <c r="JYA41" s="90"/>
      <c r="JYB41" s="90"/>
      <c r="JYC41" s="90"/>
      <c r="JYD41" s="90"/>
      <c r="JYE41" s="90"/>
      <c r="JYF41" s="90"/>
      <c r="JYG41" s="90"/>
      <c r="JYH41" s="90"/>
      <c r="JYI41" s="90"/>
      <c r="JYJ41" s="90"/>
      <c r="JYK41" s="90"/>
      <c r="JYL41" s="90"/>
      <c r="JYM41" s="90"/>
      <c r="JYN41" s="90"/>
      <c r="JYO41" s="90"/>
      <c r="JYP41" s="90"/>
      <c r="JYQ41" s="90"/>
      <c r="JYR41" s="90"/>
      <c r="JYS41" s="90"/>
      <c r="JYT41" s="90"/>
      <c r="JYU41" s="90"/>
      <c r="JYV41" s="90"/>
      <c r="JYW41" s="90"/>
      <c r="JYX41" s="90"/>
      <c r="JYY41" s="90"/>
      <c r="JYZ41" s="90"/>
      <c r="JZA41" s="90"/>
      <c r="JZB41" s="90"/>
      <c r="JZC41" s="90"/>
      <c r="JZD41" s="90"/>
      <c r="JZE41" s="90"/>
      <c r="JZF41" s="90"/>
      <c r="JZG41" s="90"/>
      <c r="JZH41" s="90"/>
      <c r="JZI41" s="90"/>
      <c r="JZJ41" s="90"/>
      <c r="JZK41" s="90"/>
      <c r="JZL41" s="90"/>
      <c r="JZM41" s="90"/>
      <c r="JZN41" s="90"/>
      <c r="JZO41" s="90"/>
      <c r="JZP41" s="90"/>
      <c r="JZQ41" s="90"/>
      <c r="JZR41" s="90"/>
      <c r="JZS41" s="90"/>
      <c r="JZT41" s="90"/>
      <c r="JZU41" s="90"/>
      <c r="JZV41" s="90"/>
      <c r="JZW41" s="90"/>
      <c r="JZX41" s="90"/>
      <c r="JZY41" s="90"/>
      <c r="JZZ41" s="90"/>
      <c r="KAA41" s="90"/>
      <c r="KAB41" s="90"/>
      <c r="KAC41" s="90"/>
      <c r="KAD41" s="90"/>
      <c r="KAE41" s="90"/>
      <c r="KAF41" s="90"/>
      <c r="KAG41" s="90"/>
      <c r="KAH41" s="90"/>
      <c r="KAI41" s="90"/>
      <c r="KAJ41" s="90"/>
      <c r="KAK41" s="90"/>
      <c r="KAL41" s="90"/>
      <c r="KAM41" s="90"/>
      <c r="KAN41" s="90"/>
      <c r="KAO41" s="90"/>
      <c r="KAP41" s="90"/>
      <c r="KAQ41" s="90"/>
      <c r="KAR41" s="90"/>
      <c r="KAS41" s="90"/>
      <c r="KAT41" s="90"/>
      <c r="KAU41" s="90"/>
      <c r="KAV41" s="90"/>
      <c r="KAW41" s="90"/>
      <c r="KAX41" s="90"/>
      <c r="KAY41" s="90"/>
      <c r="KAZ41" s="90"/>
      <c r="KBA41" s="90"/>
      <c r="KBB41" s="90"/>
      <c r="KBC41" s="90"/>
      <c r="KBD41" s="90"/>
      <c r="KBE41" s="90"/>
      <c r="KBF41" s="90"/>
      <c r="KBG41" s="90"/>
      <c r="KBH41" s="90"/>
      <c r="KBI41" s="90"/>
      <c r="KBJ41" s="90"/>
      <c r="KBK41" s="90"/>
      <c r="KBL41" s="90"/>
      <c r="KBM41" s="90"/>
      <c r="KBN41" s="90"/>
      <c r="KBO41" s="90"/>
      <c r="KBP41" s="90"/>
      <c r="KBQ41" s="90"/>
      <c r="KBR41" s="90"/>
      <c r="KBS41" s="90"/>
      <c r="KBT41" s="90"/>
      <c r="KBU41" s="90"/>
      <c r="KBV41" s="90"/>
      <c r="KBW41" s="90"/>
      <c r="KBX41" s="90"/>
      <c r="KBY41" s="90"/>
      <c r="KBZ41" s="90"/>
      <c r="KCA41" s="90"/>
      <c r="KCB41" s="90"/>
      <c r="KCC41" s="90"/>
      <c r="KCD41" s="90"/>
      <c r="KCE41" s="90"/>
      <c r="KCF41" s="90"/>
      <c r="KCG41" s="90"/>
      <c r="KCH41" s="90"/>
      <c r="KCI41" s="90"/>
      <c r="KCJ41" s="90"/>
      <c r="KCK41" s="90"/>
      <c r="KCL41" s="90"/>
      <c r="KCM41" s="90"/>
      <c r="KCN41" s="90"/>
      <c r="KCO41" s="90"/>
      <c r="KCP41" s="90"/>
      <c r="KCQ41" s="90"/>
      <c r="KCR41" s="90"/>
      <c r="KCS41" s="90"/>
      <c r="KCT41" s="90"/>
      <c r="KCU41" s="90"/>
      <c r="KCV41" s="90"/>
      <c r="KCW41" s="90"/>
      <c r="KCX41" s="90"/>
      <c r="KCY41" s="90"/>
      <c r="KCZ41" s="90"/>
      <c r="KDA41" s="90"/>
      <c r="KDB41" s="90"/>
      <c r="KDC41" s="90"/>
      <c r="KDD41" s="90"/>
      <c r="KDE41" s="90"/>
      <c r="KDF41" s="90"/>
      <c r="KDG41" s="90"/>
      <c r="KDH41" s="90"/>
      <c r="KDI41" s="90"/>
      <c r="KDJ41" s="90"/>
      <c r="KDK41" s="90"/>
      <c r="KDL41" s="90"/>
      <c r="KDM41" s="90"/>
      <c r="KDN41" s="90"/>
      <c r="KDO41" s="90"/>
      <c r="KDP41" s="90"/>
      <c r="KDQ41" s="90"/>
      <c r="KDR41" s="90"/>
      <c r="KDS41" s="90"/>
      <c r="KDT41" s="90"/>
      <c r="KDU41" s="90"/>
      <c r="KDV41" s="90"/>
      <c r="KDW41" s="90"/>
      <c r="KDX41" s="90"/>
      <c r="KDY41" s="90"/>
      <c r="KDZ41" s="90"/>
      <c r="KEA41" s="90"/>
      <c r="KEB41" s="90"/>
      <c r="KEC41" s="90"/>
      <c r="KED41" s="90"/>
      <c r="KEE41" s="90"/>
      <c r="KEF41" s="90"/>
      <c r="KEG41" s="90"/>
      <c r="KEH41" s="90"/>
      <c r="KEI41" s="90"/>
      <c r="KEJ41" s="90"/>
      <c r="KEK41" s="90"/>
      <c r="KEL41" s="90"/>
      <c r="KEM41" s="90"/>
      <c r="KEN41" s="90"/>
      <c r="KEO41" s="90"/>
      <c r="KEP41" s="90"/>
      <c r="KEQ41" s="90"/>
      <c r="KER41" s="90"/>
      <c r="KES41" s="90"/>
      <c r="KET41" s="90"/>
      <c r="KEU41" s="90"/>
      <c r="KEV41" s="90"/>
      <c r="KEW41" s="90"/>
      <c r="KEX41" s="90"/>
      <c r="KEY41" s="90"/>
      <c r="KEZ41" s="90"/>
      <c r="KFA41" s="90"/>
      <c r="KFB41" s="90"/>
      <c r="KFC41" s="90"/>
      <c r="KFD41" s="90"/>
      <c r="KFE41" s="90"/>
      <c r="KFF41" s="90"/>
      <c r="KFG41" s="90"/>
      <c r="KFH41" s="90"/>
      <c r="KFI41" s="90"/>
      <c r="KFJ41" s="90"/>
      <c r="KFK41" s="90"/>
      <c r="KFL41" s="90"/>
      <c r="KFM41" s="90"/>
      <c r="KFN41" s="90"/>
      <c r="KFO41" s="90"/>
      <c r="KFP41" s="90"/>
      <c r="KFQ41" s="90"/>
      <c r="KFR41" s="90"/>
      <c r="KFS41" s="90"/>
      <c r="KFT41" s="90"/>
      <c r="KFU41" s="90"/>
      <c r="KFV41" s="90"/>
      <c r="KFW41" s="90"/>
      <c r="KFX41" s="90"/>
      <c r="KFY41" s="90"/>
      <c r="KFZ41" s="90"/>
      <c r="KGA41" s="90"/>
      <c r="KGB41" s="90"/>
      <c r="KGC41" s="90"/>
      <c r="KGD41" s="90"/>
      <c r="KGE41" s="90"/>
      <c r="KGF41" s="90"/>
      <c r="KGG41" s="90"/>
      <c r="KGH41" s="90"/>
      <c r="KGI41" s="90"/>
      <c r="KGJ41" s="90"/>
      <c r="KGK41" s="90"/>
      <c r="KGL41" s="90"/>
      <c r="KGM41" s="90"/>
      <c r="KGN41" s="90"/>
      <c r="KGO41" s="90"/>
      <c r="KGP41" s="90"/>
      <c r="KGQ41" s="90"/>
      <c r="KGR41" s="90"/>
      <c r="KGS41" s="90"/>
      <c r="KGT41" s="90"/>
      <c r="KGU41" s="90"/>
      <c r="KGV41" s="90"/>
      <c r="KGW41" s="90"/>
      <c r="KGX41" s="90"/>
      <c r="KGY41" s="90"/>
      <c r="KGZ41" s="90"/>
      <c r="KHA41" s="90"/>
      <c r="KHB41" s="90"/>
      <c r="KHC41" s="90"/>
      <c r="KHD41" s="90"/>
      <c r="KHE41" s="90"/>
      <c r="KHF41" s="90"/>
      <c r="KHG41" s="90"/>
      <c r="KHH41" s="90"/>
      <c r="KHI41" s="90"/>
      <c r="KHJ41" s="90"/>
      <c r="KHK41" s="90"/>
      <c r="KHL41" s="90"/>
      <c r="KHM41" s="90"/>
      <c r="KHN41" s="90"/>
      <c r="KHO41" s="90"/>
      <c r="KHP41" s="90"/>
      <c r="KHQ41" s="90"/>
      <c r="KHR41" s="90"/>
      <c r="KHS41" s="90"/>
      <c r="KHT41" s="90"/>
      <c r="KHU41" s="90"/>
      <c r="KHV41" s="90"/>
      <c r="KHW41" s="90"/>
      <c r="KHX41" s="90"/>
      <c r="KHY41" s="90"/>
      <c r="KHZ41" s="90"/>
      <c r="KIA41" s="90"/>
      <c r="KIB41" s="90"/>
      <c r="KIC41" s="90"/>
      <c r="KID41" s="90"/>
      <c r="KIE41" s="90"/>
      <c r="KIF41" s="90"/>
      <c r="KIG41" s="90"/>
      <c r="KIH41" s="90"/>
      <c r="KII41" s="90"/>
      <c r="KIJ41" s="90"/>
      <c r="KIK41" s="90"/>
      <c r="KIL41" s="90"/>
      <c r="KIM41" s="90"/>
      <c r="KIN41" s="90"/>
      <c r="KIO41" s="90"/>
      <c r="KIP41" s="90"/>
      <c r="KIQ41" s="90"/>
      <c r="KIR41" s="90"/>
      <c r="KIS41" s="90"/>
      <c r="KIT41" s="90"/>
      <c r="KIU41" s="90"/>
      <c r="KIV41" s="90"/>
      <c r="KIW41" s="90"/>
      <c r="KIX41" s="90"/>
      <c r="KIY41" s="90"/>
      <c r="KIZ41" s="90"/>
      <c r="KJA41" s="90"/>
      <c r="KJB41" s="90"/>
      <c r="KJC41" s="90"/>
      <c r="KJD41" s="90"/>
      <c r="KJE41" s="90"/>
      <c r="KJF41" s="90"/>
      <c r="KJG41" s="90"/>
      <c r="KJH41" s="90"/>
      <c r="KJI41" s="90"/>
      <c r="KJJ41" s="90"/>
      <c r="KJK41" s="90"/>
      <c r="KJL41" s="90"/>
      <c r="KJM41" s="90"/>
      <c r="KJN41" s="90"/>
      <c r="KJO41" s="90"/>
      <c r="KJP41" s="90"/>
      <c r="KJQ41" s="90"/>
      <c r="KJR41" s="90"/>
      <c r="KJS41" s="90"/>
      <c r="KJT41" s="90"/>
      <c r="KJU41" s="90"/>
      <c r="KJV41" s="90"/>
      <c r="KJW41" s="90"/>
      <c r="KJX41" s="90"/>
      <c r="KJY41" s="90"/>
      <c r="KJZ41" s="90"/>
      <c r="KKA41" s="90"/>
      <c r="KKB41" s="90"/>
      <c r="KKC41" s="90"/>
      <c r="KKD41" s="90"/>
      <c r="KKE41" s="90"/>
      <c r="KKF41" s="90"/>
      <c r="KKG41" s="90"/>
      <c r="KKH41" s="90"/>
      <c r="KKI41" s="90"/>
      <c r="KKJ41" s="90"/>
      <c r="KKK41" s="90"/>
      <c r="KKL41" s="90"/>
      <c r="KKM41" s="90"/>
      <c r="KKN41" s="90"/>
      <c r="KKO41" s="90"/>
      <c r="KKP41" s="90"/>
      <c r="KKQ41" s="90"/>
      <c r="KKR41" s="90"/>
      <c r="KKS41" s="90"/>
      <c r="KKT41" s="90"/>
      <c r="KKU41" s="90"/>
      <c r="KKV41" s="90"/>
      <c r="KKW41" s="90"/>
      <c r="KKX41" s="90"/>
      <c r="KKY41" s="90"/>
      <c r="KKZ41" s="90"/>
      <c r="KLA41" s="90"/>
      <c r="KLB41" s="90"/>
      <c r="KLC41" s="90"/>
      <c r="KLD41" s="90"/>
      <c r="KLE41" s="90"/>
      <c r="KLF41" s="90"/>
      <c r="KLG41" s="90"/>
      <c r="KLH41" s="90"/>
      <c r="KLI41" s="90"/>
      <c r="KLJ41" s="90"/>
      <c r="KLK41" s="90"/>
      <c r="KLL41" s="90"/>
      <c r="KLM41" s="90"/>
      <c r="KLN41" s="90"/>
      <c r="KLO41" s="90"/>
      <c r="KLP41" s="90"/>
      <c r="KLQ41" s="90"/>
      <c r="KLR41" s="90"/>
      <c r="KLS41" s="90"/>
      <c r="KLT41" s="90"/>
      <c r="KLU41" s="90"/>
      <c r="KLV41" s="90"/>
      <c r="KLW41" s="90"/>
      <c r="KLX41" s="90"/>
      <c r="KLY41" s="90"/>
      <c r="KLZ41" s="90"/>
      <c r="KMA41" s="90"/>
      <c r="KMB41" s="90"/>
      <c r="KMC41" s="90"/>
      <c r="KMD41" s="90"/>
      <c r="KME41" s="90"/>
      <c r="KMF41" s="90"/>
      <c r="KMG41" s="90"/>
      <c r="KMH41" s="90"/>
      <c r="KMI41" s="90"/>
      <c r="KMJ41" s="90"/>
      <c r="KMK41" s="90"/>
      <c r="KML41" s="90"/>
      <c r="KMM41" s="90"/>
      <c r="KMN41" s="90"/>
      <c r="KMO41" s="90"/>
      <c r="KMP41" s="90"/>
      <c r="KMQ41" s="90"/>
      <c r="KMR41" s="90"/>
      <c r="KMS41" s="90"/>
      <c r="KMT41" s="90"/>
      <c r="KMU41" s="90"/>
      <c r="KMV41" s="90"/>
      <c r="KMW41" s="90"/>
      <c r="KMX41" s="90"/>
      <c r="KMY41" s="90"/>
      <c r="KMZ41" s="90"/>
      <c r="KNA41" s="90"/>
      <c r="KNB41" s="90"/>
      <c r="KNC41" s="90"/>
      <c r="KND41" s="90"/>
      <c r="KNE41" s="90"/>
      <c r="KNF41" s="90"/>
      <c r="KNG41" s="90"/>
      <c r="KNH41" s="90"/>
      <c r="KNI41" s="90"/>
      <c r="KNJ41" s="90"/>
      <c r="KNK41" s="90"/>
      <c r="KNL41" s="90"/>
      <c r="KNM41" s="90"/>
      <c r="KNN41" s="90"/>
      <c r="KNO41" s="90"/>
      <c r="KNP41" s="90"/>
      <c r="KNQ41" s="90"/>
      <c r="KNR41" s="90"/>
      <c r="KNS41" s="90"/>
      <c r="KNT41" s="90"/>
      <c r="KNU41" s="90"/>
      <c r="KNV41" s="90"/>
      <c r="KNW41" s="90"/>
      <c r="KNX41" s="90"/>
      <c r="KNY41" s="90"/>
      <c r="KNZ41" s="90"/>
      <c r="KOA41" s="90"/>
      <c r="KOB41" s="90"/>
      <c r="KOC41" s="90"/>
      <c r="KOD41" s="90"/>
      <c r="KOE41" s="90"/>
      <c r="KOF41" s="90"/>
      <c r="KOG41" s="90"/>
      <c r="KOH41" s="90"/>
      <c r="KOI41" s="90"/>
      <c r="KOJ41" s="90"/>
      <c r="KOK41" s="90"/>
      <c r="KOL41" s="90"/>
      <c r="KOM41" s="90"/>
      <c r="KON41" s="90"/>
      <c r="KOO41" s="90"/>
      <c r="KOP41" s="90"/>
      <c r="KOQ41" s="90"/>
      <c r="KOR41" s="90"/>
      <c r="KOS41" s="90"/>
      <c r="KOT41" s="90"/>
      <c r="KOU41" s="90"/>
      <c r="KOV41" s="90"/>
      <c r="KOW41" s="90"/>
      <c r="KOX41" s="90"/>
      <c r="KOY41" s="90"/>
      <c r="KOZ41" s="90"/>
      <c r="KPA41" s="90"/>
      <c r="KPB41" s="90"/>
      <c r="KPC41" s="90"/>
      <c r="KPD41" s="90"/>
      <c r="KPE41" s="90"/>
      <c r="KPF41" s="90"/>
      <c r="KPG41" s="90"/>
      <c r="KPH41" s="90"/>
      <c r="KPI41" s="90"/>
      <c r="KPJ41" s="90"/>
      <c r="KPK41" s="90"/>
      <c r="KPL41" s="90"/>
      <c r="KPM41" s="90"/>
      <c r="KPN41" s="90"/>
      <c r="KPO41" s="90"/>
      <c r="KPP41" s="90"/>
      <c r="KPQ41" s="90"/>
      <c r="KPR41" s="90"/>
      <c r="KPS41" s="90"/>
      <c r="KPT41" s="90"/>
      <c r="KPU41" s="90"/>
      <c r="KPV41" s="90"/>
      <c r="KPW41" s="90"/>
      <c r="KPX41" s="90"/>
      <c r="KPY41" s="90"/>
      <c r="KPZ41" s="90"/>
      <c r="KQA41" s="90"/>
      <c r="KQB41" s="90"/>
      <c r="KQC41" s="90"/>
      <c r="KQD41" s="90"/>
      <c r="KQE41" s="90"/>
      <c r="KQF41" s="90"/>
      <c r="KQG41" s="90"/>
      <c r="KQH41" s="90"/>
      <c r="KQI41" s="90"/>
      <c r="KQJ41" s="90"/>
      <c r="KQK41" s="90"/>
      <c r="KQL41" s="90"/>
      <c r="KQM41" s="90"/>
      <c r="KQN41" s="90"/>
      <c r="KQO41" s="90"/>
      <c r="KQP41" s="90"/>
      <c r="KQQ41" s="90"/>
      <c r="KQR41" s="90"/>
      <c r="KQS41" s="90"/>
      <c r="KQT41" s="90"/>
      <c r="KQU41" s="90"/>
      <c r="KQV41" s="90"/>
      <c r="KQW41" s="90"/>
      <c r="KQX41" s="90"/>
      <c r="KQY41" s="90"/>
      <c r="KQZ41" s="90"/>
      <c r="KRA41" s="90"/>
      <c r="KRB41" s="90"/>
      <c r="KRC41" s="90"/>
      <c r="KRD41" s="90"/>
      <c r="KRE41" s="90"/>
      <c r="KRF41" s="90"/>
      <c r="KRG41" s="90"/>
      <c r="KRH41" s="90"/>
      <c r="KRI41" s="90"/>
      <c r="KRJ41" s="90"/>
      <c r="KRK41" s="90"/>
      <c r="KRL41" s="90"/>
      <c r="KRM41" s="90"/>
      <c r="KRN41" s="90"/>
      <c r="KRO41" s="90"/>
      <c r="KRP41" s="90"/>
      <c r="KRQ41" s="90"/>
      <c r="KRR41" s="90"/>
      <c r="KRS41" s="90"/>
      <c r="KRT41" s="90"/>
      <c r="KRU41" s="90"/>
      <c r="KRV41" s="90"/>
      <c r="KRW41" s="90"/>
      <c r="KRX41" s="90"/>
      <c r="KRY41" s="90"/>
      <c r="KRZ41" s="90"/>
      <c r="KSA41" s="90"/>
      <c r="KSB41" s="90"/>
      <c r="KSC41" s="90"/>
      <c r="KSD41" s="90"/>
      <c r="KSE41" s="90"/>
      <c r="KSF41" s="90"/>
      <c r="KSG41" s="90"/>
      <c r="KSH41" s="90"/>
      <c r="KSI41" s="90"/>
      <c r="KSJ41" s="90"/>
      <c r="KSK41" s="90"/>
      <c r="KSL41" s="90"/>
      <c r="KSM41" s="90"/>
      <c r="KSN41" s="90"/>
      <c r="KSO41" s="90"/>
      <c r="KSP41" s="90"/>
      <c r="KSQ41" s="90"/>
      <c r="KSR41" s="90"/>
      <c r="KSS41" s="90"/>
      <c r="KST41" s="90"/>
      <c r="KSU41" s="90"/>
      <c r="KSV41" s="90"/>
      <c r="KSW41" s="90"/>
      <c r="KSX41" s="90"/>
      <c r="KSY41" s="90"/>
      <c r="KSZ41" s="90"/>
      <c r="KTA41" s="90"/>
      <c r="KTB41" s="90"/>
      <c r="KTC41" s="90"/>
      <c r="KTD41" s="90"/>
      <c r="KTE41" s="90"/>
      <c r="KTF41" s="90"/>
      <c r="KTG41" s="90"/>
      <c r="KTH41" s="90"/>
      <c r="KTI41" s="90"/>
      <c r="KTJ41" s="90"/>
      <c r="KTK41" s="90"/>
      <c r="KTL41" s="90"/>
      <c r="KTM41" s="90"/>
      <c r="KTN41" s="90"/>
      <c r="KTO41" s="90"/>
      <c r="KTP41" s="90"/>
      <c r="KTQ41" s="90"/>
      <c r="KTR41" s="90"/>
      <c r="KTS41" s="90"/>
      <c r="KTT41" s="90"/>
      <c r="KTU41" s="90"/>
      <c r="KTV41" s="90"/>
      <c r="KTW41" s="90"/>
      <c r="KTX41" s="90"/>
      <c r="KTY41" s="90"/>
      <c r="KTZ41" s="90"/>
      <c r="KUA41" s="90"/>
      <c r="KUB41" s="90"/>
      <c r="KUC41" s="90"/>
      <c r="KUD41" s="90"/>
      <c r="KUE41" s="90"/>
      <c r="KUF41" s="90"/>
      <c r="KUG41" s="90"/>
      <c r="KUH41" s="90"/>
      <c r="KUI41" s="90"/>
      <c r="KUJ41" s="90"/>
      <c r="KUK41" s="90"/>
      <c r="KUL41" s="90"/>
      <c r="KUM41" s="90"/>
      <c r="KUN41" s="90"/>
      <c r="KUO41" s="90"/>
      <c r="KUP41" s="90"/>
      <c r="KUQ41" s="90"/>
      <c r="KUR41" s="90"/>
      <c r="KUS41" s="90"/>
      <c r="KUT41" s="90"/>
      <c r="KUU41" s="90"/>
      <c r="KUV41" s="90"/>
      <c r="KUW41" s="90"/>
      <c r="KUX41" s="90"/>
      <c r="KUY41" s="90"/>
      <c r="KUZ41" s="90"/>
      <c r="KVA41" s="90"/>
      <c r="KVB41" s="90"/>
      <c r="KVC41" s="90"/>
      <c r="KVD41" s="90"/>
      <c r="KVE41" s="90"/>
      <c r="KVF41" s="90"/>
      <c r="KVG41" s="90"/>
      <c r="KVH41" s="90"/>
      <c r="KVI41" s="90"/>
      <c r="KVJ41" s="90"/>
      <c r="KVK41" s="90"/>
      <c r="KVL41" s="90"/>
      <c r="KVM41" s="90"/>
      <c r="KVN41" s="90"/>
      <c r="KVO41" s="90"/>
      <c r="KVP41" s="90"/>
      <c r="KVQ41" s="90"/>
      <c r="KVR41" s="90"/>
      <c r="KVS41" s="90"/>
      <c r="KVT41" s="90"/>
      <c r="KVU41" s="90"/>
      <c r="KVV41" s="90"/>
      <c r="KVW41" s="90"/>
      <c r="KVX41" s="90"/>
      <c r="KVY41" s="90"/>
      <c r="KVZ41" s="90"/>
      <c r="KWA41" s="90"/>
      <c r="KWB41" s="90"/>
      <c r="KWC41" s="90"/>
      <c r="KWD41" s="90"/>
      <c r="KWE41" s="90"/>
      <c r="KWF41" s="90"/>
      <c r="KWG41" s="90"/>
      <c r="KWH41" s="90"/>
      <c r="KWI41" s="90"/>
      <c r="KWJ41" s="90"/>
      <c r="KWK41" s="90"/>
      <c r="KWL41" s="90"/>
      <c r="KWM41" s="90"/>
      <c r="KWN41" s="90"/>
      <c r="KWO41" s="90"/>
      <c r="KWP41" s="90"/>
      <c r="KWQ41" s="90"/>
      <c r="KWR41" s="90"/>
      <c r="KWS41" s="90"/>
      <c r="KWT41" s="90"/>
      <c r="KWU41" s="90"/>
      <c r="KWV41" s="90"/>
      <c r="KWW41" s="90"/>
      <c r="KWX41" s="90"/>
      <c r="KWY41" s="90"/>
      <c r="KWZ41" s="90"/>
      <c r="KXA41" s="90"/>
      <c r="KXB41" s="90"/>
      <c r="KXC41" s="90"/>
      <c r="KXD41" s="90"/>
      <c r="KXE41" s="90"/>
      <c r="KXF41" s="90"/>
      <c r="KXG41" s="90"/>
      <c r="KXH41" s="90"/>
      <c r="KXI41" s="90"/>
      <c r="KXJ41" s="90"/>
      <c r="KXK41" s="90"/>
      <c r="KXL41" s="90"/>
      <c r="KXM41" s="90"/>
      <c r="KXN41" s="90"/>
      <c r="KXO41" s="90"/>
      <c r="KXP41" s="90"/>
      <c r="KXQ41" s="90"/>
      <c r="KXR41" s="90"/>
      <c r="KXS41" s="90"/>
      <c r="KXT41" s="90"/>
      <c r="KXU41" s="90"/>
      <c r="KXV41" s="90"/>
      <c r="KXW41" s="90"/>
      <c r="KXX41" s="90"/>
      <c r="KXY41" s="90"/>
      <c r="KXZ41" s="90"/>
      <c r="KYA41" s="90"/>
      <c r="KYB41" s="90"/>
      <c r="KYC41" s="90"/>
      <c r="KYD41" s="90"/>
      <c r="KYE41" s="90"/>
      <c r="KYF41" s="90"/>
      <c r="KYG41" s="90"/>
      <c r="KYH41" s="90"/>
      <c r="KYI41" s="90"/>
      <c r="KYJ41" s="90"/>
      <c r="KYK41" s="90"/>
      <c r="KYL41" s="90"/>
      <c r="KYM41" s="90"/>
      <c r="KYN41" s="90"/>
      <c r="KYO41" s="90"/>
      <c r="KYP41" s="90"/>
      <c r="KYQ41" s="90"/>
      <c r="KYR41" s="90"/>
      <c r="KYS41" s="90"/>
      <c r="KYT41" s="90"/>
      <c r="KYU41" s="90"/>
      <c r="KYV41" s="90"/>
      <c r="KYW41" s="90"/>
      <c r="KYX41" s="90"/>
      <c r="KYY41" s="90"/>
      <c r="KYZ41" s="90"/>
      <c r="KZA41" s="90"/>
      <c r="KZB41" s="90"/>
      <c r="KZC41" s="90"/>
      <c r="KZD41" s="90"/>
      <c r="KZE41" s="90"/>
      <c r="KZF41" s="90"/>
      <c r="KZG41" s="90"/>
      <c r="KZH41" s="90"/>
      <c r="KZI41" s="90"/>
      <c r="KZJ41" s="90"/>
      <c r="KZK41" s="90"/>
      <c r="KZL41" s="90"/>
      <c r="KZM41" s="90"/>
      <c r="KZN41" s="90"/>
      <c r="KZO41" s="90"/>
      <c r="KZP41" s="90"/>
      <c r="KZQ41" s="90"/>
      <c r="KZR41" s="90"/>
      <c r="KZS41" s="90"/>
      <c r="KZT41" s="90"/>
      <c r="KZU41" s="90"/>
      <c r="KZV41" s="90"/>
      <c r="KZW41" s="90"/>
      <c r="KZX41" s="90"/>
      <c r="KZY41" s="90"/>
      <c r="KZZ41" s="90"/>
      <c r="LAA41" s="90"/>
      <c r="LAB41" s="90"/>
      <c r="LAC41" s="90"/>
      <c r="LAD41" s="90"/>
      <c r="LAE41" s="90"/>
      <c r="LAF41" s="90"/>
      <c r="LAG41" s="90"/>
      <c r="LAH41" s="90"/>
      <c r="LAI41" s="90"/>
      <c r="LAJ41" s="90"/>
      <c r="LAK41" s="90"/>
      <c r="LAL41" s="90"/>
      <c r="LAM41" s="90"/>
      <c r="LAN41" s="90"/>
      <c r="LAO41" s="90"/>
      <c r="LAP41" s="90"/>
      <c r="LAQ41" s="90"/>
      <c r="LAR41" s="90"/>
      <c r="LAS41" s="90"/>
      <c r="LAT41" s="90"/>
      <c r="LAU41" s="90"/>
      <c r="LAV41" s="90"/>
      <c r="LAW41" s="90"/>
      <c r="LAX41" s="90"/>
      <c r="LAY41" s="90"/>
      <c r="LAZ41" s="90"/>
      <c r="LBA41" s="90"/>
      <c r="LBB41" s="90"/>
      <c r="LBC41" s="90"/>
      <c r="LBD41" s="90"/>
      <c r="LBE41" s="90"/>
      <c r="LBF41" s="90"/>
      <c r="LBG41" s="90"/>
      <c r="LBH41" s="90"/>
      <c r="LBI41" s="90"/>
      <c r="LBJ41" s="90"/>
      <c r="LBK41" s="90"/>
      <c r="LBL41" s="90"/>
      <c r="LBM41" s="90"/>
      <c r="LBN41" s="90"/>
      <c r="LBO41" s="90"/>
      <c r="LBP41" s="90"/>
      <c r="LBQ41" s="90"/>
      <c r="LBR41" s="90"/>
      <c r="LBS41" s="90"/>
      <c r="LBT41" s="90"/>
      <c r="LBU41" s="90"/>
      <c r="LBV41" s="90"/>
      <c r="LBW41" s="90"/>
      <c r="LBX41" s="90"/>
      <c r="LBY41" s="90"/>
      <c r="LBZ41" s="90"/>
      <c r="LCA41" s="90"/>
      <c r="LCB41" s="90"/>
      <c r="LCC41" s="90"/>
      <c r="LCD41" s="90"/>
      <c r="LCE41" s="90"/>
      <c r="LCF41" s="90"/>
      <c r="LCG41" s="90"/>
      <c r="LCH41" s="90"/>
      <c r="LCI41" s="90"/>
      <c r="LCJ41" s="90"/>
      <c r="LCK41" s="90"/>
      <c r="LCL41" s="90"/>
      <c r="LCM41" s="90"/>
      <c r="LCN41" s="90"/>
      <c r="LCO41" s="90"/>
      <c r="LCP41" s="90"/>
      <c r="LCQ41" s="90"/>
      <c r="LCR41" s="90"/>
      <c r="LCS41" s="90"/>
      <c r="LCT41" s="90"/>
      <c r="LCU41" s="90"/>
      <c r="LCV41" s="90"/>
      <c r="LCW41" s="90"/>
      <c r="LCX41" s="90"/>
      <c r="LCY41" s="90"/>
      <c r="LCZ41" s="90"/>
      <c r="LDA41" s="90"/>
      <c r="LDB41" s="90"/>
      <c r="LDC41" s="90"/>
      <c r="LDD41" s="90"/>
      <c r="LDE41" s="90"/>
      <c r="LDF41" s="90"/>
      <c r="LDG41" s="90"/>
      <c r="LDH41" s="90"/>
      <c r="LDI41" s="90"/>
      <c r="LDJ41" s="90"/>
      <c r="LDK41" s="90"/>
      <c r="LDL41" s="90"/>
      <c r="LDM41" s="90"/>
      <c r="LDN41" s="90"/>
      <c r="LDO41" s="90"/>
      <c r="LDP41" s="90"/>
      <c r="LDQ41" s="90"/>
      <c r="LDR41" s="90"/>
      <c r="LDS41" s="90"/>
      <c r="LDT41" s="90"/>
      <c r="LDU41" s="90"/>
      <c r="LDV41" s="90"/>
      <c r="LDW41" s="90"/>
      <c r="LDX41" s="90"/>
      <c r="LDY41" s="90"/>
      <c r="LDZ41" s="90"/>
      <c r="LEA41" s="90"/>
      <c r="LEB41" s="90"/>
      <c r="LEC41" s="90"/>
      <c r="LED41" s="90"/>
      <c r="LEE41" s="90"/>
      <c r="LEF41" s="90"/>
      <c r="LEG41" s="90"/>
      <c r="LEH41" s="90"/>
      <c r="LEI41" s="90"/>
      <c r="LEJ41" s="90"/>
      <c r="LEK41" s="90"/>
      <c r="LEL41" s="90"/>
      <c r="LEM41" s="90"/>
      <c r="LEN41" s="90"/>
      <c r="LEO41" s="90"/>
      <c r="LEP41" s="90"/>
      <c r="LEQ41" s="90"/>
      <c r="LER41" s="90"/>
      <c r="LES41" s="90"/>
      <c r="LET41" s="90"/>
      <c r="LEU41" s="90"/>
      <c r="LEV41" s="90"/>
      <c r="LEW41" s="90"/>
      <c r="LEX41" s="90"/>
      <c r="LEY41" s="90"/>
      <c r="LEZ41" s="90"/>
      <c r="LFA41" s="90"/>
      <c r="LFB41" s="90"/>
      <c r="LFC41" s="90"/>
      <c r="LFD41" s="90"/>
      <c r="LFE41" s="90"/>
      <c r="LFF41" s="90"/>
      <c r="LFG41" s="90"/>
      <c r="LFH41" s="90"/>
      <c r="LFI41" s="90"/>
      <c r="LFJ41" s="90"/>
      <c r="LFK41" s="90"/>
      <c r="LFL41" s="90"/>
      <c r="LFM41" s="90"/>
      <c r="LFN41" s="90"/>
      <c r="LFO41" s="90"/>
      <c r="LFP41" s="90"/>
      <c r="LFQ41" s="90"/>
      <c r="LFR41" s="90"/>
      <c r="LFS41" s="90"/>
      <c r="LFT41" s="90"/>
      <c r="LFU41" s="90"/>
      <c r="LFV41" s="90"/>
      <c r="LFW41" s="90"/>
      <c r="LFX41" s="90"/>
      <c r="LFY41" s="90"/>
      <c r="LFZ41" s="90"/>
      <c r="LGA41" s="90"/>
      <c r="LGB41" s="90"/>
      <c r="LGC41" s="90"/>
      <c r="LGD41" s="90"/>
      <c r="LGE41" s="90"/>
      <c r="LGF41" s="90"/>
      <c r="LGG41" s="90"/>
      <c r="LGH41" s="90"/>
      <c r="LGI41" s="90"/>
      <c r="LGJ41" s="90"/>
      <c r="LGK41" s="90"/>
      <c r="LGL41" s="90"/>
      <c r="LGM41" s="90"/>
      <c r="LGN41" s="90"/>
      <c r="LGO41" s="90"/>
      <c r="LGP41" s="90"/>
      <c r="LGQ41" s="90"/>
      <c r="LGR41" s="90"/>
      <c r="LGS41" s="90"/>
      <c r="LGT41" s="90"/>
      <c r="LGU41" s="90"/>
      <c r="LGV41" s="90"/>
      <c r="LGW41" s="90"/>
      <c r="LGX41" s="90"/>
      <c r="LGY41" s="90"/>
      <c r="LGZ41" s="90"/>
      <c r="LHA41" s="90"/>
      <c r="LHB41" s="90"/>
      <c r="LHC41" s="90"/>
      <c r="LHD41" s="90"/>
      <c r="LHE41" s="90"/>
      <c r="LHF41" s="90"/>
      <c r="LHG41" s="90"/>
      <c r="LHH41" s="90"/>
      <c r="LHI41" s="90"/>
      <c r="LHJ41" s="90"/>
      <c r="LHK41" s="90"/>
      <c r="LHL41" s="90"/>
      <c r="LHM41" s="90"/>
      <c r="LHN41" s="90"/>
      <c r="LHO41" s="90"/>
      <c r="LHP41" s="90"/>
      <c r="LHQ41" s="90"/>
      <c r="LHR41" s="90"/>
      <c r="LHS41" s="90"/>
      <c r="LHT41" s="90"/>
      <c r="LHU41" s="90"/>
      <c r="LHV41" s="90"/>
      <c r="LHW41" s="90"/>
      <c r="LHX41" s="90"/>
      <c r="LHY41" s="90"/>
      <c r="LHZ41" s="90"/>
      <c r="LIA41" s="90"/>
      <c r="LIB41" s="90"/>
      <c r="LIC41" s="90"/>
      <c r="LID41" s="90"/>
      <c r="LIE41" s="90"/>
      <c r="LIF41" s="90"/>
      <c r="LIG41" s="90"/>
      <c r="LIH41" s="90"/>
      <c r="LII41" s="90"/>
      <c r="LIJ41" s="90"/>
      <c r="LIK41" s="90"/>
      <c r="LIL41" s="90"/>
      <c r="LIM41" s="90"/>
      <c r="LIN41" s="90"/>
      <c r="LIO41" s="90"/>
      <c r="LIP41" s="90"/>
      <c r="LIQ41" s="90"/>
      <c r="LIR41" s="90"/>
      <c r="LIS41" s="90"/>
      <c r="LIT41" s="90"/>
      <c r="LIU41" s="90"/>
      <c r="LIV41" s="90"/>
      <c r="LIW41" s="90"/>
      <c r="LIX41" s="90"/>
      <c r="LIY41" s="90"/>
      <c r="LIZ41" s="90"/>
      <c r="LJA41" s="90"/>
      <c r="LJB41" s="90"/>
      <c r="LJC41" s="90"/>
      <c r="LJD41" s="90"/>
      <c r="LJE41" s="90"/>
      <c r="LJF41" s="90"/>
      <c r="LJG41" s="90"/>
      <c r="LJH41" s="90"/>
      <c r="LJI41" s="90"/>
      <c r="LJJ41" s="90"/>
      <c r="LJK41" s="90"/>
      <c r="LJL41" s="90"/>
      <c r="LJM41" s="90"/>
      <c r="LJN41" s="90"/>
      <c r="LJO41" s="90"/>
      <c r="LJP41" s="90"/>
      <c r="LJQ41" s="90"/>
      <c r="LJR41" s="90"/>
      <c r="LJS41" s="90"/>
      <c r="LJT41" s="90"/>
      <c r="LJU41" s="90"/>
      <c r="LJV41" s="90"/>
      <c r="LJW41" s="90"/>
      <c r="LJX41" s="90"/>
      <c r="LJY41" s="90"/>
      <c r="LJZ41" s="90"/>
      <c r="LKA41" s="90"/>
      <c r="LKB41" s="90"/>
      <c r="LKC41" s="90"/>
      <c r="LKD41" s="90"/>
      <c r="LKE41" s="90"/>
      <c r="LKF41" s="90"/>
      <c r="LKG41" s="90"/>
      <c r="LKH41" s="90"/>
      <c r="LKI41" s="90"/>
      <c r="LKJ41" s="90"/>
      <c r="LKK41" s="90"/>
      <c r="LKL41" s="90"/>
      <c r="LKM41" s="90"/>
      <c r="LKN41" s="90"/>
      <c r="LKO41" s="90"/>
      <c r="LKP41" s="90"/>
      <c r="LKQ41" s="90"/>
      <c r="LKR41" s="90"/>
      <c r="LKS41" s="90"/>
      <c r="LKT41" s="90"/>
      <c r="LKU41" s="90"/>
      <c r="LKV41" s="90"/>
      <c r="LKW41" s="90"/>
      <c r="LKX41" s="90"/>
      <c r="LKY41" s="90"/>
      <c r="LKZ41" s="90"/>
      <c r="LLA41" s="90"/>
      <c r="LLB41" s="90"/>
      <c r="LLC41" s="90"/>
      <c r="LLD41" s="90"/>
      <c r="LLE41" s="90"/>
      <c r="LLF41" s="90"/>
      <c r="LLG41" s="90"/>
      <c r="LLH41" s="90"/>
      <c r="LLI41" s="90"/>
      <c r="LLJ41" s="90"/>
      <c r="LLK41" s="90"/>
      <c r="LLL41" s="90"/>
      <c r="LLM41" s="90"/>
      <c r="LLN41" s="90"/>
      <c r="LLO41" s="90"/>
      <c r="LLP41" s="90"/>
      <c r="LLQ41" s="90"/>
      <c r="LLR41" s="90"/>
      <c r="LLS41" s="90"/>
      <c r="LLT41" s="90"/>
      <c r="LLU41" s="90"/>
      <c r="LLV41" s="90"/>
      <c r="LLW41" s="90"/>
      <c r="LLX41" s="90"/>
      <c r="LLY41" s="90"/>
      <c r="LLZ41" s="90"/>
      <c r="LMA41" s="90"/>
      <c r="LMB41" s="90"/>
      <c r="LMC41" s="90"/>
      <c r="LMD41" s="90"/>
      <c r="LME41" s="90"/>
      <c r="LMF41" s="90"/>
      <c r="LMG41" s="90"/>
      <c r="LMH41" s="90"/>
      <c r="LMI41" s="90"/>
      <c r="LMJ41" s="90"/>
      <c r="LMK41" s="90"/>
      <c r="LML41" s="90"/>
      <c r="LMM41" s="90"/>
      <c r="LMN41" s="90"/>
      <c r="LMO41" s="90"/>
      <c r="LMP41" s="90"/>
      <c r="LMQ41" s="90"/>
      <c r="LMR41" s="90"/>
      <c r="LMS41" s="90"/>
      <c r="LMT41" s="90"/>
      <c r="LMU41" s="90"/>
      <c r="LMV41" s="90"/>
      <c r="LMW41" s="90"/>
      <c r="LMX41" s="90"/>
      <c r="LMY41" s="90"/>
      <c r="LMZ41" s="90"/>
      <c r="LNA41" s="90"/>
      <c r="LNB41" s="90"/>
      <c r="LNC41" s="90"/>
      <c r="LND41" s="90"/>
      <c r="LNE41" s="90"/>
      <c r="LNF41" s="90"/>
      <c r="LNG41" s="90"/>
      <c r="LNH41" s="90"/>
      <c r="LNI41" s="90"/>
      <c r="LNJ41" s="90"/>
      <c r="LNK41" s="90"/>
      <c r="LNL41" s="90"/>
      <c r="LNM41" s="90"/>
      <c r="LNN41" s="90"/>
      <c r="LNO41" s="90"/>
      <c r="LNP41" s="90"/>
      <c r="LNQ41" s="90"/>
      <c r="LNR41" s="90"/>
      <c r="LNS41" s="90"/>
      <c r="LNT41" s="90"/>
      <c r="LNU41" s="90"/>
      <c r="LNV41" s="90"/>
      <c r="LNW41" s="90"/>
      <c r="LNX41" s="90"/>
      <c r="LNY41" s="90"/>
      <c r="LNZ41" s="90"/>
      <c r="LOA41" s="90"/>
      <c r="LOB41" s="90"/>
      <c r="LOC41" s="90"/>
      <c r="LOD41" s="90"/>
      <c r="LOE41" s="90"/>
      <c r="LOF41" s="90"/>
      <c r="LOG41" s="90"/>
      <c r="LOH41" s="90"/>
      <c r="LOI41" s="90"/>
      <c r="LOJ41" s="90"/>
      <c r="LOK41" s="90"/>
      <c r="LOL41" s="90"/>
      <c r="LOM41" s="90"/>
      <c r="LON41" s="90"/>
      <c r="LOO41" s="90"/>
      <c r="LOP41" s="90"/>
      <c r="LOQ41" s="90"/>
      <c r="LOR41" s="90"/>
      <c r="LOS41" s="90"/>
      <c r="LOT41" s="90"/>
      <c r="LOU41" s="90"/>
      <c r="LOV41" s="90"/>
      <c r="LOW41" s="90"/>
      <c r="LOX41" s="90"/>
      <c r="LOY41" s="90"/>
      <c r="LOZ41" s="90"/>
      <c r="LPA41" s="90"/>
      <c r="LPB41" s="90"/>
      <c r="LPC41" s="90"/>
      <c r="LPD41" s="90"/>
      <c r="LPE41" s="90"/>
      <c r="LPF41" s="90"/>
      <c r="LPG41" s="90"/>
      <c r="LPH41" s="90"/>
      <c r="LPI41" s="90"/>
      <c r="LPJ41" s="90"/>
      <c r="LPK41" s="90"/>
      <c r="LPL41" s="90"/>
      <c r="LPM41" s="90"/>
      <c r="LPN41" s="90"/>
      <c r="LPO41" s="90"/>
      <c r="LPP41" s="90"/>
      <c r="LPQ41" s="90"/>
      <c r="LPR41" s="90"/>
      <c r="LPS41" s="90"/>
      <c r="LPT41" s="90"/>
      <c r="LPU41" s="90"/>
      <c r="LPV41" s="90"/>
      <c r="LPW41" s="90"/>
      <c r="LPX41" s="90"/>
      <c r="LPY41" s="90"/>
      <c r="LPZ41" s="90"/>
      <c r="LQA41" s="90"/>
      <c r="LQB41" s="90"/>
      <c r="LQC41" s="90"/>
      <c r="LQD41" s="90"/>
      <c r="LQE41" s="90"/>
      <c r="LQF41" s="90"/>
      <c r="LQG41" s="90"/>
      <c r="LQH41" s="90"/>
      <c r="LQI41" s="90"/>
      <c r="LQJ41" s="90"/>
      <c r="LQK41" s="90"/>
      <c r="LQL41" s="90"/>
      <c r="LQM41" s="90"/>
      <c r="LQN41" s="90"/>
      <c r="LQO41" s="90"/>
      <c r="LQP41" s="90"/>
      <c r="LQQ41" s="90"/>
      <c r="LQR41" s="90"/>
      <c r="LQS41" s="90"/>
      <c r="LQT41" s="90"/>
      <c r="LQU41" s="90"/>
      <c r="LQV41" s="90"/>
      <c r="LQW41" s="90"/>
      <c r="LQX41" s="90"/>
      <c r="LQY41" s="90"/>
      <c r="LQZ41" s="90"/>
      <c r="LRA41" s="90"/>
      <c r="LRB41" s="90"/>
      <c r="LRC41" s="90"/>
      <c r="LRD41" s="90"/>
      <c r="LRE41" s="90"/>
      <c r="LRF41" s="90"/>
      <c r="LRG41" s="90"/>
      <c r="LRH41" s="90"/>
      <c r="LRI41" s="90"/>
      <c r="LRJ41" s="90"/>
      <c r="LRK41" s="90"/>
      <c r="LRL41" s="90"/>
      <c r="LRM41" s="90"/>
      <c r="LRN41" s="90"/>
      <c r="LRO41" s="90"/>
      <c r="LRP41" s="90"/>
      <c r="LRQ41" s="90"/>
      <c r="LRR41" s="90"/>
      <c r="LRS41" s="90"/>
      <c r="LRT41" s="90"/>
      <c r="LRU41" s="90"/>
      <c r="LRV41" s="90"/>
      <c r="LRW41" s="90"/>
      <c r="LRX41" s="90"/>
      <c r="LRY41" s="90"/>
      <c r="LRZ41" s="90"/>
      <c r="LSA41" s="90"/>
      <c r="LSB41" s="90"/>
      <c r="LSC41" s="90"/>
      <c r="LSD41" s="90"/>
      <c r="LSE41" s="90"/>
      <c r="LSF41" s="90"/>
      <c r="LSG41" s="90"/>
      <c r="LSH41" s="90"/>
      <c r="LSI41" s="90"/>
      <c r="LSJ41" s="90"/>
      <c r="LSK41" s="90"/>
      <c r="LSL41" s="90"/>
      <c r="LSM41" s="90"/>
      <c r="LSN41" s="90"/>
      <c r="LSO41" s="90"/>
      <c r="LSP41" s="90"/>
      <c r="LSQ41" s="90"/>
      <c r="LSR41" s="90"/>
      <c r="LSS41" s="90"/>
      <c r="LST41" s="90"/>
      <c r="LSU41" s="90"/>
      <c r="LSV41" s="90"/>
      <c r="LSW41" s="90"/>
      <c r="LSX41" s="90"/>
      <c r="LSY41" s="90"/>
      <c r="LSZ41" s="90"/>
      <c r="LTA41" s="90"/>
      <c r="LTB41" s="90"/>
      <c r="LTC41" s="90"/>
      <c r="LTD41" s="90"/>
      <c r="LTE41" s="90"/>
      <c r="LTF41" s="90"/>
      <c r="LTG41" s="90"/>
      <c r="LTH41" s="90"/>
      <c r="LTI41" s="90"/>
      <c r="LTJ41" s="90"/>
      <c r="LTK41" s="90"/>
      <c r="LTL41" s="90"/>
      <c r="LTM41" s="90"/>
      <c r="LTN41" s="90"/>
      <c r="LTO41" s="90"/>
      <c r="LTP41" s="90"/>
      <c r="LTQ41" s="90"/>
      <c r="LTR41" s="90"/>
      <c r="LTS41" s="90"/>
      <c r="LTT41" s="90"/>
      <c r="LTU41" s="90"/>
      <c r="LTV41" s="90"/>
      <c r="LTW41" s="90"/>
      <c r="LTX41" s="90"/>
      <c r="LTY41" s="90"/>
      <c r="LTZ41" s="90"/>
      <c r="LUA41" s="90"/>
      <c r="LUB41" s="90"/>
      <c r="LUC41" s="90"/>
      <c r="LUD41" s="90"/>
      <c r="LUE41" s="90"/>
      <c r="LUF41" s="90"/>
      <c r="LUG41" s="90"/>
      <c r="LUH41" s="90"/>
      <c r="LUI41" s="90"/>
      <c r="LUJ41" s="90"/>
      <c r="LUK41" s="90"/>
      <c r="LUL41" s="90"/>
      <c r="LUM41" s="90"/>
      <c r="LUN41" s="90"/>
      <c r="LUO41" s="90"/>
      <c r="LUP41" s="90"/>
      <c r="LUQ41" s="90"/>
      <c r="LUR41" s="90"/>
      <c r="LUS41" s="90"/>
      <c r="LUT41" s="90"/>
      <c r="LUU41" s="90"/>
      <c r="LUV41" s="90"/>
      <c r="LUW41" s="90"/>
      <c r="LUX41" s="90"/>
      <c r="LUY41" s="90"/>
      <c r="LUZ41" s="90"/>
      <c r="LVA41" s="90"/>
      <c r="LVB41" s="90"/>
      <c r="LVC41" s="90"/>
      <c r="LVD41" s="90"/>
      <c r="LVE41" s="90"/>
      <c r="LVF41" s="90"/>
      <c r="LVG41" s="90"/>
      <c r="LVH41" s="90"/>
      <c r="LVI41" s="90"/>
      <c r="LVJ41" s="90"/>
      <c r="LVK41" s="90"/>
      <c r="LVL41" s="90"/>
      <c r="LVM41" s="90"/>
      <c r="LVN41" s="90"/>
      <c r="LVO41" s="90"/>
      <c r="LVP41" s="90"/>
      <c r="LVQ41" s="90"/>
      <c r="LVR41" s="90"/>
      <c r="LVS41" s="90"/>
      <c r="LVT41" s="90"/>
      <c r="LVU41" s="90"/>
      <c r="LVV41" s="90"/>
      <c r="LVW41" s="90"/>
      <c r="LVX41" s="90"/>
      <c r="LVY41" s="90"/>
      <c r="LVZ41" s="90"/>
      <c r="LWA41" s="90"/>
      <c r="LWB41" s="90"/>
      <c r="LWC41" s="90"/>
      <c r="LWD41" s="90"/>
      <c r="LWE41" s="90"/>
      <c r="LWF41" s="90"/>
      <c r="LWG41" s="90"/>
      <c r="LWH41" s="90"/>
      <c r="LWI41" s="90"/>
      <c r="LWJ41" s="90"/>
      <c r="LWK41" s="90"/>
      <c r="LWL41" s="90"/>
      <c r="LWM41" s="90"/>
      <c r="LWN41" s="90"/>
      <c r="LWO41" s="90"/>
      <c r="LWP41" s="90"/>
      <c r="LWQ41" s="90"/>
      <c r="LWR41" s="90"/>
      <c r="LWS41" s="90"/>
      <c r="LWT41" s="90"/>
      <c r="LWU41" s="90"/>
      <c r="LWV41" s="90"/>
      <c r="LWW41" s="90"/>
      <c r="LWX41" s="90"/>
      <c r="LWY41" s="90"/>
      <c r="LWZ41" s="90"/>
      <c r="LXA41" s="90"/>
      <c r="LXB41" s="90"/>
      <c r="LXC41" s="90"/>
      <c r="LXD41" s="90"/>
      <c r="LXE41" s="90"/>
      <c r="LXF41" s="90"/>
      <c r="LXG41" s="90"/>
      <c r="LXH41" s="90"/>
      <c r="LXI41" s="90"/>
      <c r="LXJ41" s="90"/>
      <c r="LXK41" s="90"/>
      <c r="LXL41" s="90"/>
      <c r="LXM41" s="90"/>
      <c r="LXN41" s="90"/>
      <c r="LXO41" s="90"/>
      <c r="LXP41" s="90"/>
      <c r="LXQ41" s="90"/>
      <c r="LXR41" s="90"/>
      <c r="LXS41" s="90"/>
      <c r="LXT41" s="90"/>
      <c r="LXU41" s="90"/>
      <c r="LXV41" s="90"/>
      <c r="LXW41" s="90"/>
      <c r="LXX41" s="90"/>
      <c r="LXY41" s="90"/>
      <c r="LXZ41" s="90"/>
      <c r="LYA41" s="90"/>
      <c r="LYB41" s="90"/>
      <c r="LYC41" s="90"/>
      <c r="LYD41" s="90"/>
      <c r="LYE41" s="90"/>
      <c r="LYF41" s="90"/>
      <c r="LYG41" s="90"/>
      <c r="LYH41" s="90"/>
      <c r="LYI41" s="90"/>
      <c r="LYJ41" s="90"/>
      <c r="LYK41" s="90"/>
      <c r="LYL41" s="90"/>
      <c r="LYM41" s="90"/>
      <c r="LYN41" s="90"/>
      <c r="LYO41" s="90"/>
      <c r="LYP41" s="90"/>
      <c r="LYQ41" s="90"/>
      <c r="LYR41" s="90"/>
      <c r="LYS41" s="90"/>
      <c r="LYT41" s="90"/>
      <c r="LYU41" s="90"/>
      <c r="LYV41" s="90"/>
      <c r="LYW41" s="90"/>
      <c r="LYX41" s="90"/>
      <c r="LYY41" s="90"/>
      <c r="LYZ41" s="90"/>
      <c r="LZA41" s="90"/>
      <c r="LZB41" s="90"/>
      <c r="LZC41" s="90"/>
      <c r="LZD41" s="90"/>
      <c r="LZE41" s="90"/>
      <c r="LZF41" s="90"/>
      <c r="LZG41" s="90"/>
      <c r="LZH41" s="90"/>
      <c r="LZI41" s="90"/>
      <c r="LZJ41" s="90"/>
      <c r="LZK41" s="90"/>
      <c r="LZL41" s="90"/>
      <c r="LZM41" s="90"/>
      <c r="LZN41" s="90"/>
      <c r="LZO41" s="90"/>
      <c r="LZP41" s="90"/>
      <c r="LZQ41" s="90"/>
      <c r="LZR41" s="90"/>
      <c r="LZS41" s="90"/>
      <c r="LZT41" s="90"/>
      <c r="LZU41" s="90"/>
      <c r="LZV41" s="90"/>
      <c r="LZW41" s="90"/>
      <c r="LZX41" s="90"/>
      <c r="LZY41" s="90"/>
      <c r="LZZ41" s="90"/>
      <c r="MAA41" s="90"/>
      <c r="MAB41" s="90"/>
      <c r="MAC41" s="90"/>
      <c r="MAD41" s="90"/>
      <c r="MAE41" s="90"/>
      <c r="MAF41" s="90"/>
      <c r="MAG41" s="90"/>
      <c r="MAH41" s="90"/>
      <c r="MAI41" s="90"/>
      <c r="MAJ41" s="90"/>
      <c r="MAK41" s="90"/>
      <c r="MAL41" s="90"/>
      <c r="MAM41" s="90"/>
      <c r="MAN41" s="90"/>
      <c r="MAO41" s="90"/>
      <c r="MAP41" s="90"/>
      <c r="MAQ41" s="90"/>
      <c r="MAR41" s="90"/>
      <c r="MAS41" s="90"/>
      <c r="MAT41" s="90"/>
      <c r="MAU41" s="90"/>
      <c r="MAV41" s="90"/>
      <c r="MAW41" s="90"/>
      <c r="MAX41" s="90"/>
      <c r="MAY41" s="90"/>
      <c r="MAZ41" s="90"/>
      <c r="MBA41" s="90"/>
      <c r="MBB41" s="90"/>
      <c r="MBC41" s="90"/>
      <c r="MBD41" s="90"/>
      <c r="MBE41" s="90"/>
      <c r="MBF41" s="90"/>
      <c r="MBG41" s="90"/>
      <c r="MBH41" s="90"/>
      <c r="MBI41" s="90"/>
      <c r="MBJ41" s="90"/>
      <c r="MBK41" s="90"/>
      <c r="MBL41" s="90"/>
      <c r="MBM41" s="90"/>
      <c r="MBN41" s="90"/>
      <c r="MBO41" s="90"/>
      <c r="MBP41" s="90"/>
      <c r="MBQ41" s="90"/>
      <c r="MBR41" s="90"/>
      <c r="MBS41" s="90"/>
      <c r="MBT41" s="90"/>
      <c r="MBU41" s="90"/>
      <c r="MBV41" s="90"/>
      <c r="MBW41" s="90"/>
      <c r="MBX41" s="90"/>
      <c r="MBY41" s="90"/>
      <c r="MBZ41" s="90"/>
      <c r="MCA41" s="90"/>
      <c r="MCB41" s="90"/>
      <c r="MCC41" s="90"/>
      <c r="MCD41" s="90"/>
      <c r="MCE41" s="90"/>
      <c r="MCF41" s="90"/>
      <c r="MCG41" s="90"/>
      <c r="MCH41" s="90"/>
      <c r="MCI41" s="90"/>
      <c r="MCJ41" s="90"/>
      <c r="MCK41" s="90"/>
      <c r="MCL41" s="90"/>
      <c r="MCM41" s="90"/>
      <c r="MCN41" s="90"/>
      <c r="MCO41" s="90"/>
      <c r="MCP41" s="90"/>
      <c r="MCQ41" s="90"/>
      <c r="MCR41" s="90"/>
      <c r="MCS41" s="90"/>
      <c r="MCT41" s="90"/>
      <c r="MCU41" s="90"/>
      <c r="MCV41" s="90"/>
      <c r="MCW41" s="90"/>
      <c r="MCX41" s="90"/>
      <c r="MCY41" s="90"/>
      <c r="MCZ41" s="90"/>
      <c r="MDA41" s="90"/>
      <c r="MDB41" s="90"/>
      <c r="MDC41" s="90"/>
      <c r="MDD41" s="90"/>
      <c r="MDE41" s="90"/>
      <c r="MDF41" s="90"/>
      <c r="MDG41" s="90"/>
      <c r="MDH41" s="90"/>
      <c r="MDI41" s="90"/>
      <c r="MDJ41" s="90"/>
      <c r="MDK41" s="90"/>
      <c r="MDL41" s="90"/>
      <c r="MDM41" s="90"/>
      <c r="MDN41" s="90"/>
      <c r="MDO41" s="90"/>
      <c r="MDP41" s="90"/>
      <c r="MDQ41" s="90"/>
      <c r="MDR41" s="90"/>
      <c r="MDS41" s="90"/>
      <c r="MDT41" s="90"/>
      <c r="MDU41" s="90"/>
      <c r="MDV41" s="90"/>
      <c r="MDW41" s="90"/>
      <c r="MDX41" s="90"/>
      <c r="MDY41" s="90"/>
      <c r="MDZ41" s="90"/>
      <c r="MEA41" s="90"/>
      <c r="MEB41" s="90"/>
      <c r="MEC41" s="90"/>
      <c r="MED41" s="90"/>
      <c r="MEE41" s="90"/>
      <c r="MEF41" s="90"/>
      <c r="MEG41" s="90"/>
      <c r="MEH41" s="90"/>
      <c r="MEI41" s="90"/>
      <c r="MEJ41" s="90"/>
      <c r="MEK41" s="90"/>
      <c r="MEL41" s="90"/>
      <c r="MEM41" s="90"/>
      <c r="MEN41" s="90"/>
      <c r="MEO41" s="90"/>
      <c r="MEP41" s="90"/>
      <c r="MEQ41" s="90"/>
      <c r="MER41" s="90"/>
      <c r="MES41" s="90"/>
      <c r="MET41" s="90"/>
      <c r="MEU41" s="90"/>
      <c r="MEV41" s="90"/>
      <c r="MEW41" s="90"/>
      <c r="MEX41" s="90"/>
      <c r="MEY41" s="90"/>
      <c r="MEZ41" s="90"/>
      <c r="MFA41" s="90"/>
      <c r="MFB41" s="90"/>
      <c r="MFC41" s="90"/>
      <c r="MFD41" s="90"/>
      <c r="MFE41" s="90"/>
      <c r="MFF41" s="90"/>
      <c r="MFG41" s="90"/>
      <c r="MFH41" s="90"/>
      <c r="MFI41" s="90"/>
      <c r="MFJ41" s="90"/>
      <c r="MFK41" s="90"/>
      <c r="MFL41" s="90"/>
      <c r="MFM41" s="90"/>
      <c r="MFN41" s="90"/>
      <c r="MFO41" s="90"/>
      <c r="MFP41" s="90"/>
      <c r="MFQ41" s="90"/>
      <c r="MFR41" s="90"/>
      <c r="MFS41" s="90"/>
      <c r="MFT41" s="90"/>
      <c r="MFU41" s="90"/>
      <c r="MFV41" s="90"/>
      <c r="MFW41" s="90"/>
      <c r="MFX41" s="90"/>
      <c r="MFY41" s="90"/>
      <c r="MFZ41" s="90"/>
      <c r="MGA41" s="90"/>
      <c r="MGB41" s="90"/>
      <c r="MGC41" s="90"/>
      <c r="MGD41" s="90"/>
      <c r="MGE41" s="90"/>
      <c r="MGF41" s="90"/>
      <c r="MGG41" s="90"/>
      <c r="MGH41" s="90"/>
      <c r="MGI41" s="90"/>
      <c r="MGJ41" s="90"/>
      <c r="MGK41" s="90"/>
      <c r="MGL41" s="90"/>
      <c r="MGM41" s="90"/>
      <c r="MGN41" s="90"/>
      <c r="MGO41" s="90"/>
      <c r="MGP41" s="90"/>
      <c r="MGQ41" s="90"/>
      <c r="MGR41" s="90"/>
      <c r="MGS41" s="90"/>
      <c r="MGT41" s="90"/>
      <c r="MGU41" s="90"/>
      <c r="MGV41" s="90"/>
      <c r="MGW41" s="90"/>
      <c r="MGX41" s="90"/>
      <c r="MGY41" s="90"/>
      <c r="MGZ41" s="90"/>
      <c r="MHA41" s="90"/>
      <c r="MHB41" s="90"/>
      <c r="MHC41" s="90"/>
      <c r="MHD41" s="90"/>
      <c r="MHE41" s="90"/>
      <c r="MHF41" s="90"/>
      <c r="MHG41" s="90"/>
      <c r="MHH41" s="90"/>
      <c r="MHI41" s="90"/>
      <c r="MHJ41" s="90"/>
      <c r="MHK41" s="90"/>
      <c r="MHL41" s="90"/>
      <c r="MHM41" s="90"/>
      <c r="MHN41" s="90"/>
      <c r="MHO41" s="90"/>
      <c r="MHP41" s="90"/>
      <c r="MHQ41" s="90"/>
      <c r="MHR41" s="90"/>
      <c r="MHS41" s="90"/>
      <c r="MHT41" s="90"/>
      <c r="MHU41" s="90"/>
      <c r="MHV41" s="90"/>
      <c r="MHW41" s="90"/>
      <c r="MHX41" s="90"/>
      <c r="MHY41" s="90"/>
      <c r="MHZ41" s="90"/>
      <c r="MIA41" s="90"/>
      <c r="MIB41" s="90"/>
      <c r="MIC41" s="90"/>
      <c r="MID41" s="90"/>
      <c r="MIE41" s="90"/>
      <c r="MIF41" s="90"/>
      <c r="MIG41" s="90"/>
      <c r="MIH41" s="90"/>
      <c r="MII41" s="90"/>
      <c r="MIJ41" s="90"/>
      <c r="MIK41" s="90"/>
      <c r="MIL41" s="90"/>
      <c r="MIM41" s="90"/>
      <c r="MIN41" s="90"/>
      <c r="MIO41" s="90"/>
      <c r="MIP41" s="90"/>
      <c r="MIQ41" s="90"/>
      <c r="MIR41" s="90"/>
      <c r="MIS41" s="90"/>
      <c r="MIT41" s="90"/>
      <c r="MIU41" s="90"/>
      <c r="MIV41" s="90"/>
      <c r="MIW41" s="90"/>
      <c r="MIX41" s="90"/>
      <c r="MIY41" s="90"/>
      <c r="MIZ41" s="90"/>
      <c r="MJA41" s="90"/>
      <c r="MJB41" s="90"/>
      <c r="MJC41" s="90"/>
      <c r="MJD41" s="90"/>
      <c r="MJE41" s="90"/>
      <c r="MJF41" s="90"/>
      <c r="MJG41" s="90"/>
      <c r="MJH41" s="90"/>
      <c r="MJI41" s="90"/>
      <c r="MJJ41" s="90"/>
      <c r="MJK41" s="90"/>
      <c r="MJL41" s="90"/>
      <c r="MJM41" s="90"/>
      <c r="MJN41" s="90"/>
      <c r="MJO41" s="90"/>
      <c r="MJP41" s="90"/>
      <c r="MJQ41" s="90"/>
      <c r="MJR41" s="90"/>
      <c r="MJS41" s="90"/>
      <c r="MJT41" s="90"/>
      <c r="MJU41" s="90"/>
      <c r="MJV41" s="90"/>
      <c r="MJW41" s="90"/>
      <c r="MJX41" s="90"/>
      <c r="MJY41" s="90"/>
      <c r="MJZ41" s="90"/>
      <c r="MKA41" s="90"/>
      <c r="MKB41" s="90"/>
      <c r="MKC41" s="90"/>
      <c r="MKD41" s="90"/>
      <c r="MKE41" s="90"/>
      <c r="MKF41" s="90"/>
      <c r="MKG41" s="90"/>
      <c r="MKH41" s="90"/>
      <c r="MKI41" s="90"/>
      <c r="MKJ41" s="90"/>
      <c r="MKK41" s="90"/>
      <c r="MKL41" s="90"/>
      <c r="MKM41" s="90"/>
      <c r="MKN41" s="90"/>
      <c r="MKO41" s="90"/>
      <c r="MKP41" s="90"/>
      <c r="MKQ41" s="90"/>
      <c r="MKR41" s="90"/>
      <c r="MKS41" s="90"/>
      <c r="MKT41" s="90"/>
      <c r="MKU41" s="90"/>
      <c r="MKV41" s="90"/>
      <c r="MKW41" s="90"/>
      <c r="MKX41" s="90"/>
      <c r="MKY41" s="90"/>
      <c r="MKZ41" s="90"/>
      <c r="MLA41" s="90"/>
      <c r="MLB41" s="90"/>
      <c r="MLC41" s="90"/>
      <c r="MLD41" s="90"/>
      <c r="MLE41" s="90"/>
      <c r="MLF41" s="90"/>
      <c r="MLG41" s="90"/>
      <c r="MLH41" s="90"/>
      <c r="MLI41" s="90"/>
      <c r="MLJ41" s="90"/>
      <c r="MLK41" s="90"/>
      <c r="MLL41" s="90"/>
      <c r="MLM41" s="90"/>
      <c r="MLN41" s="90"/>
      <c r="MLO41" s="90"/>
      <c r="MLP41" s="90"/>
      <c r="MLQ41" s="90"/>
      <c r="MLR41" s="90"/>
      <c r="MLS41" s="90"/>
      <c r="MLT41" s="90"/>
      <c r="MLU41" s="90"/>
      <c r="MLV41" s="90"/>
      <c r="MLW41" s="90"/>
      <c r="MLX41" s="90"/>
      <c r="MLY41" s="90"/>
      <c r="MLZ41" s="90"/>
      <c r="MMA41" s="90"/>
      <c r="MMB41" s="90"/>
      <c r="MMC41" s="90"/>
      <c r="MMD41" s="90"/>
      <c r="MME41" s="90"/>
      <c r="MMF41" s="90"/>
      <c r="MMG41" s="90"/>
      <c r="MMH41" s="90"/>
      <c r="MMI41" s="90"/>
      <c r="MMJ41" s="90"/>
      <c r="MMK41" s="90"/>
      <c r="MML41" s="90"/>
      <c r="MMM41" s="90"/>
      <c r="MMN41" s="90"/>
      <c r="MMO41" s="90"/>
      <c r="MMP41" s="90"/>
      <c r="MMQ41" s="90"/>
      <c r="MMR41" s="90"/>
      <c r="MMS41" s="90"/>
      <c r="MMT41" s="90"/>
      <c r="MMU41" s="90"/>
      <c r="MMV41" s="90"/>
      <c r="MMW41" s="90"/>
      <c r="MMX41" s="90"/>
      <c r="MMY41" s="90"/>
      <c r="MMZ41" s="90"/>
      <c r="MNA41" s="90"/>
      <c r="MNB41" s="90"/>
      <c r="MNC41" s="90"/>
      <c r="MND41" s="90"/>
      <c r="MNE41" s="90"/>
      <c r="MNF41" s="90"/>
      <c r="MNG41" s="90"/>
      <c r="MNH41" s="90"/>
      <c r="MNI41" s="90"/>
      <c r="MNJ41" s="90"/>
      <c r="MNK41" s="90"/>
      <c r="MNL41" s="90"/>
      <c r="MNM41" s="90"/>
      <c r="MNN41" s="90"/>
      <c r="MNO41" s="90"/>
      <c r="MNP41" s="90"/>
      <c r="MNQ41" s="90"/>
      <c r="MNR41" s="90"/>
      <c r="MNS41" s="90"/>
      <c r="MNT41" s="90"/>
      <c r="MNU41" s="90"/>
      <c r="MNV41" s="90"/>
      <c r="MNW41" s="90"/>
      <c r="MNX41" s="90"/>
      <c r="MNY41" s="90"/>
      <c r="MNZ41" s="90"/>
      <c r="MOA41" s="90"/>
      <c r="MOB41" s="90"/>
      <c r="MOC41" s="90"/>
      <c r="MOD41" s="90"/>
      <c r="MOE41" s="90"/>
      <c r="MOF41" s="90"/>
      <c r="MOG41" s="90"/>
      <c r="MOH41" s="90"/>
      <c r="MOI41" s="90"/>
      <c r="MOJ41" s="90"/>
      <c r="MOK41" s="90"/>
      <c r="MOL41" s="90"/>
      <c r="MOM41" s="90"/>
      <c r="MON41" s="90"/>
      <c r="MOO41" s="90"/>
      <c r="MOP41" s="90"/>
      <c r="MOQ41" s="90"/>
      <c r="MOR41" s="90"/>
      <c r="MOS41" s="90"/>
      <c r="MOT41" s="90"/>
      <c r="MOU41" s="90"/>
      <c r="MOV41" s="90"/>
      <c r="MOW41" s="90"/>
      <c r="MOX41" s="90"/>
      <c r="MOY41" s="90"/>
      <c r="MOZ41" s="90"/>
      <c r="MPA41" s="90"/>
      <c r="MPB41" s="90"/>
      <c r="MPC41" s="90"/>
      <c r="MPD41" s="90"/>
      <c r="MPE41" s="90"/>
      <c r="MPF41" s="90"/>
      <c r="MPG41" s="90"/>
      <c r="MPH41" s="90"/>
      <c r="MPI41" s="90"/>
      <c r="MPJ41" s="90"/>
      <c r="MPK41" s="90"/>
      <c r="MPL41" s="90"/>
      <c r="MPM41" s="90"/>
      <c r="MPN41" s="90"/>
      <c r="MPO41" s="90"/>
      <c r="MPP41" s="90"/>
      <c r="MPQ41" s="90"/>
      <c r="MPR41" s="90"/>
      <c r="MPS41" s="90"/>
      <c r="MPT41" s="90"/>
      <c r="MPU41" s="90"/>
      <c r="MPV41" s="90"/>
      <c r="MPW41" s="90"/>
      <c r="MPX41" s="90"/>
      <c r="MPY41" s="90"/>
      <c r="MPZ41" s="90"/>
      <c r="MQA41" s="90"/>
      <c r="MQB41" s="90"/>
      <c r="MQC41" s="90"/>
      <c r="MQD41" s="90"/>
      <c r="MQE41" s="90"/>
      <c r="MQF41" s="90"/>
      <c r="MQG41" s="90"/>
      <c r="MQH41" s="90"/>
      <c r="MQI41" s="90"/>
      <c r="MQJ41" s="90"/>
      <c r="MQK41" s="90"/>
      <c r="MQL41" s="90"/>
      <c r="MQM41" s="90"/>
      <c r="MQN41" s="90"/>
      <c r="MQO41" s="90"/>
      <c r="MQP41" s="90"/>
      <c r="MQQ41" s="90"/>
      <c r="MQR41" s="90"/>
      <c r="MQS41" s="90"/>
      <c r="MQT41" s="90"/>
      <c r="MQU41" s="90"/>
      <c r="MQV41" s="90"/>
      <c r="MQW41" s="90"/>
      <c r="MQX41" s="90"/>
      <c r="MQY41" s="90"/>
      <c r="MQZ41" s="90"/>
      <c r="MRA41" s="90"/>
      <c r="MRB41" s="90"/>
      <c r="MRC41" s="90"/>
      <c r="MRD41" s="90"/>
      <c r="MRE41" s="90"/>
      <c r="MRF41" s="90"/>
      <c r="MRG41" s="90"/>
      <c r="MRH41" s="90"/>
      <c r="MRI41" s="90"/>
      <c r="MRJ41" s="90"/>
      <c r="MRK41" s="90"/>
      <c r="MRL41" s="90"/>
      <c r="MRM41" s="90"/>
      <c r="MRN41" s="90"/>
      <c r="MRO41" s="90"/>
      <c r="MRP41" s="90"/>
      <c r="MRQ41" s="90"/>
      <c r="MRR41" s="90"/>
      <c r="MRS41" s="90"/>
      <c r="MRT41" s="90"/>
      <c r="MRU41" s="90"/>
      <c r="MRV41" s="90"/>
      <c r="MRW41" s="90"/>
      <c r="MRX41" s="90"/>
      <c r="MRY41" s="90"/>
      <c r="MRZ41" s="90"/>
      <c r="MSA41" s="90"/>
      <c r="MSB41" s="90"/>
      <c r="MSC41" s="90"/>
      <c r="MSD41" s="90"/>
      <c r="MSE41" s="90"/>
      <c r="MSF41" s="90"/>
      <c r="MSG41" s="90"/>
      <c r="MSH41" s="90"/>
      <c r="MSI41" s="90"/>
      <c r="MSJ41" s="90"/>
      <c r="MSK41" s="90"/>
      <c r="MSL41" s="90"/>
      <c r="MSM41" s="90"/>
      <c r="MSN41" s="90"/>
      <c r="MSO41" s="90"/>
      <c r="MSP41" s="90"/>
      <c r="MSQ41" s="90"/>
      <c r="MSR41" s="90"/>
      <c r="MSS41" s="90"/>
      <c r="MST41" s="90"/>
      <c r="MSU41" s="90"/>
      <c r="MSV41" s="90"/>
      <c r="MSW41" s="90"/>
      <c r="MSX41" s="90"/>
      <c r="MSY41" s="90"/>
      <c r="MSZ41" s="90"/>
      <c r="MTA41" s="90"/>
      <c r="MTB41" s="90"/>
      <c r="MTC41" s="90"/>
      <c r="MTD41" s="90"/>
      <c r="MTE41" s="90"/>
      <c r="MTF41" s="90"/>
      <c r="MTG41" s="90"/>
      <c r="MTH41" s="90"/>
      <c r="MTI41" s="90"/>
      <c r="MTJ41" s="90"/>
      <c r="MTK41" s="90"/>
      <c r="MTL41" s="90"/>
      <c r="MTM41" s="90"/>
      <c r="MTN41" s="90"/>
      <c r="MTO41" s="90"/>
      <c r="MTP41" s="90"/>
      <c r="MTQ41" s="90"/>
      <c r="MTR41" s="90"/>
      <c r="MTS41" s="90"/>
      <c r="MTT41" s="90"/>
      <c r="MTU41" s="90"/>
      <c r="MTV41" s="90"/>
      <c r="MTW41" s="90"/>
      <c r="MTX41" s="90"/>
      <c r="MTY41" s="90"/>
      <c r="MTZ41" s="90"/>
      <c r="MUA41" s="90"/>
      <c r="MUB41" s="90"/>
      <c r="MUC41" s="90"/>
      <c r="MUD41" s="90"/>
      <c r="MUE41" s="90"/>
      <c r="MUF41" s="90"/>
      <c r="MUG41" s="90"/>
      <c r="MUH41" s="90"/>
      <c r="MUI41" s="90"/>
      <c r="MUJ41" s="90"/>
      <c r="MUK41" s="90"/>
      <c r="MUL41" s="90"/>
      <c r="MUM41" s="90"/>
      <c r="MUN41" s="90"/>
      <c r="MUO41" s="90"/>
      <c r="MUP41" s="90"/>
      <c r="MUQ41" s="90"/>
      <c r="MUR41" s="90"/>
      <c r="MUS41" s="90"/>
      <c r="MUT41" s="90"/>
      <c r="MUU41" s="90"/>
      <c r="MUV41" s="90"/>
      <c r="MUW41" s="90"/>
      <c r="MUX41" s="90"/>
      <c r="MUY41" s="90"/>
      <c r="MUZ41" s="90"/>
      <c r="MVA41" s="90"/>
      <c r="MVB41" s="90"/>
      <c r="MVC41" s="90"/>
      <c r="MVD41" s="90"/>
      <c r="MVE41" s="90"/>
      <c r="MVF41" s="90"/>
      <c r="MVG41" s="90"/>
      <c r="MVH41" s="90"/>
      <c r="MVI41" s="90"/>
      <c r="MVJ41" s="90"/>
      <c r="MVK41" s="90"/>
      <c r="MVL41" s="90"/>
      <c r="MVM41" s="90"/>
      <c r="MVN41" s="90"/>
      <c r="MVO41" s="90"/>
      <c r="MVP41" s="90"/>
      <c r="MVQ41" s="90"/>
      <c r="MVR41" s="90"/>
      <c r="MVS41" s="90"/>
      <c r="MVT41" s="90"/>
      <c r="MVU41" s="90"/>
      <c r="MVV41" s="90"/>
      <c r="MVW41" s="90"/>
      <c r="MVX41" s="90"/>
      <c r="MVY41" s="90"/>
      <c r="MVZ41" s="90"/>
      <c r="MWA41" s="90"/>
      <c r="MWB41" s="90"/>
      <c r="MWC41" s="90"/>
      <c r="MWD41" s="90"/>
      <c r="MWE41" s="90"/>
      <c r="MWF41" s="90"/>
      <c r="MWG41" s="90"/>
      <c r="MWH41" s="90"/>
      <c r="MWI41" s="90"/>
      <c r="MWJ41" s="90"/>
      <c r="MWK41" s="90"/>
      <c r="MWL41" s="90"/>
      <c r="MWM41" s="90"/>
      <c r="MWN41" s="90"/>
      <c r="MWO41" s="90"/>
      <c r="MWP41" s="90"/>
      <c r="MWQ41" s="90"/>
      <c r="MWR41" s="90"/>
      <c r="MWS41" s="90"/>
      <c r="MWT41" s="90"/>
      <c r="MWU41" s="90"/>
      <c r="MWV41" s="90"/>
      <c r="MWW41" s="90"/>
      <c r="MWX41" s="90"/>
      <c r="MWY41" s="90"/>
      <c r="MWZ41" s="90"/>
      <c r="MXA41" s="90"/>
      <c r="MXB41" s="90"/>
      <c r="MXC41" s="90"/>
      <c r="MXD41" s="90"/>
      <c r="MXE41" s="90"/>
      <c r="MXF41" s="90"/>
      <c r="MXG41" s="90"/>
      <c r="MXH41" s="90"/>
      <c r="MXI41" s="90"/>
      <c r="MXJ41" s="90"/>
      <c r="MXK41" s="90"/>
      <c r="MXL41" s="90"/>
      <c r="MXM41" s="90"/>
      <c r="MXN41" s="90"/>
      <c r="MXO41" s="90"/>
      <c r="MXP41" s="90"/>
      <c r="MXQ41" s="90"/>
      <c r="MXR41" s="90"/>
      <c r="MXS41" s="90"/>
      <c r="MXT41" s="90"/>
      <c r="MXU41" s="90"/>
      <c r="MXV41" s="90"/>
      <c r="MXW41" s="90"/>
      <c r="MXX41" s="90"/>
      <c r="MXY41" s="90"/>
      <c r="MXZ41" s="90"/>
      <c r="MYA41" s="90"/>
      <c r="MYB41" s="90"/>
      <c r="MYC41" s="90"/>
      <c r="MYD41" s="90"/>
      <c r="MYE41" s="90"/>
      <c r="MYF41" s="90"/>
      <c r="MYG41" s="90"/>
      <c r="MYH41" s="90"/>
      <c r="MYI41" s="90"/>
      <c r="MYJ41" s="90"/>
      <c r="MYK41" s="90"/>
      <c r="MYL41" s="90"/>
      <c r="MYM41" s="90"/>
      <c r="MYN41" s="90"/>
      <c r="MYO41" s="90"/>
      <c r="MYP41" s="90"/>
      <c r="MYQ41" s="90"/>
      <c r="MYR41" s="90"/>
      <c r="MYS41" s="90"/>
      <c r="MYT41" s="90"/>
      <c r="MYU41" s="90"/>
      <c r="MYV41" s="90"/>
      <c r="MYW41" s="90"/>
      <c r="MYX41" s="90"/>
      <c r="MYY41" s="90"/>
      <c r="MYZ41" s="90"/>
      <c r="MZA41" s="90"/>
      <c r="MZB41" s="90"/>
      <c r="MZC41" s="90"/>
      <c r="MZD41" s="90"/>
      <c r="MZE41" s="90"/>
      <c r="MZF41" s="90"/>
      <c r="MZG41" s="90"/>
      <c r="MZH41" s="90"/>
      <c r="MZI41" s="90"/>
      <c r="MZJ41" s="90"/>
      <c r="MZK41" s="90"/>
      <c r="MZL41" s="90"/>
      <c r="MZM41" s="90"/>
      <c r="MZN41" s="90"/>
      <c r="MZO41" s="90"/>
      <c r="MZP41" s="90"/>
      <c r="MZQ41" s="90"/>
      <c r="MZR41" s="90"/>
      <c r="MZS41" s="90"/>
      <c r="MZT41" s="90"/>
      <c r="MZU41" s="90"/>
      <c r="MZV41" s="90"/>
      <c r="MZW41" s="90"/>
      <c r="MZX41" s="90"/>
      <c r="MZY41" s="90"/>
      <c r="MZZ41" s="90"/>
      <c r="NAA41" s="90"/>
      <c r="NAB41" s="90"/>
      <c r="NAC41" s="90"/>
      <c r="NAD41" s="90"/>
      <c r="NAE41" s="90"/>
      <c r="NAF41" s="90"/>
      <c r="NAG41" s="90"/>
      <c r="NAH41" s="90"/>
      <c r="NAI41" s="90"/>
      <c r="NAJ41" s="90"/>
      <c r="NAK41" s="90"/>
      <c r="NAL41" s="90"/>
      <c r="NAM41" s="90"/>
      <c r="NAN41" s="90"/>
      <c r="NAO41" s="90"/>
      <c r="NAP41" s="90"/>
      <c r="NAQ41" s="90"/>
      <c r="NAR41" s="90"/>
      <c r="NAS41" s="90"/>
      <c r="NAT41" s="90"/>
      <c r="NAU41" s="90"/>
      <c r="NAV41" s="90"/>
      <c r="NAW41" s="90"/>
      <c r="NAX41" s="90"/>
      <c r="NAY41" s="90"/>
      <c r="NAZ41" s="90"/>
      <c r="NBA41" s="90"/>
      <c r="NBB41" s="90"/>
      <c r="NBC41" s="90"/>
      <c r="NBD41" s="90"/>
      <c r="NBE41" s="90"/>
      <c r="NBF41" s="90"/>
      <c r="NBG41" s="90"/>
      <c r="NBH41" s="90"/>
      <c r="NBI41" s="90"/>
      <c r="NBJ41" s="90"/>
      <c r="NBK41" s="90"/>
      <c r="NBL41" s="90"/>
      <c r="NBM41" s="90"/>
      <c r="NBN41" s="90"/>
      <c r="NBO41" s="90"/>
      <c r="NBP41" s="90"/>
      <c r="NBQ41" s="90"/>
      <c r="NBR41" s="90"/>
      <c r="NBS41" s="90"/>
      <c r="NBT41" s="90"/>
      <c r="NBU41" s="90"/>
      <c r="NBV41" s="90"/>
      <c r="NBW41" s="90"/>
      <c r="NBX41" s="90"/>
      <c r="NBY41" s="90"/>
      <c r="NBZ41" s="90"/>
      <c r="NCA41" s="90"/>
      <c r="NCB41" s="90"/>
      <c r="NCC41" s="90"/>
      <c r="NCD41" s="90"/>
      <c r="NCE41" s="90"/>
      <c r="NCF41" s="90"/>
      <c r="NCG41" s="90"/>
      <c r="NCH41" s="90"/>
      <c r="NCI41" s="90"/>
      <c r="NCJ41" s="90"/>
      <c r="NCK41" s="90"/>
      <c r="NCL41" s="90"/>
      <c r="NCM41" s="90"/>
      <c r="NCN41" s="90"/>
      <c r="NCO41" s="90"/>
      <c r="NCP41" s="90"/>
      <c r="NCQ41" s="90"/>
      <c r="NCR41" s="90"/>
      <c r="NCS41" s="90"/>
      <c r="NCT41" s="90"/>
      <c r="NCU41" s="90"/>
      <c r="NCV41" s="90"/>
      <c r="NCW41" s="90"/>
      <c r="NCX41" s="90"/>
      <c r="NCY41" s="90"/>
      <c r="NCZ41" s="90"/>
      <c r="NDA41" s="90"/>
      <c r="NDB41" s="90"/>
      <c r="NDC41" s="90"/>
      <c r="NDD41" s="90"/>
      <c r="NDE41" s="90"/>
      <c r="NDF41" s="90"/>
      <c r="NDG41" s="90"/>
      <c r="NDH41" s="90"/>
      <c r="NDI41" s="90"/>
      <c r="NDJ41" s="90"/>
      <c r="NDK41" s="90"/>
      <c r="NDL41" s="90"/>
      <c r="NDM41" s="90"/>
      <c r="NDN41" s="90"/>
      <c r="NDO41" s="90"/>
      <c r="NDP41" s="90"/>
      <c r="NDQ41" s="90"/>
      <c r="NDR41" s="90"/>
      <c r="NDS41" s="90"/>
      <c r="NDT41" s="90"/>
      <c r="NDU41" s="90"/>
      <c r="NDV41" s="90"/>
      <c r="NDW41" s="90"/>
      <c r="NDX41" s="90"/>
      <c r="NDY41" s="90"/>
      <c r="NDZ41" s="90"/>
      <c r="NEA41" s="90"/>
      <c r="NEB41" s="90"/>
      <c r="NEC41" s="90"/>
      <c r="NED41" s="90"/>
      <c r="NEE41" s="90"/>
      <c r="NEF41" s="90"/>
      <c r="NEG41" s="90"/>
      <c r="NEH41" s="90"/>
      <c r="NEI41" s="90"/>
      <c r="NEJ41" s="90"/>
      <c r="NEK41" s="90"/>
      <c r="NEL41" s="90"/>
      <c r="NEM41" s="90"/>
      <c r="NEN41" s="90"/>
      <c r="NEO41" s="90"/>
      <c r="NEP41" s="90"/>
      <c r="NEQ41" s="90"/>
      <c r="NER41" s="90"/>
      <c r="NES41" s="90"/>
      <c r="NET41" s="90"/>
      <c r="NEU41" s="90"/>
      <c r="NEV41" s="90"/>
      <c r="NEW41" s="90"/>
      <c r="NEX41" s="90"/>
      <c r="NEY41" s="90"/>
      <c r="NEZ41" s="90"/>
      <c r="NFA41" s="90"/>
      <c r="NFB41" s="90"/>
      <c r="NFC41" s="90"/>
      <c r="NFD41" s="90"/>
      <c r="NFE41" s="90"/>
      <c r="NFF41" s="90"/>
      <c r="NFG41" s="90"/>
      <c r="NFH41" s="90"/>
      <c r="NFI41" s="90"/>
      <c r="NFJ41" s="90"/>
      <c r="NFK41" s="90"/>
      <c r="NFL41" s="90"/>
      <c r="NFM41" s="90"/>
      <c r="NFN41" s="90"/>
      <c r="NFO41" s="90"/>
      <c r="NFP41" s="90"/>
      <c r="NFQ41" s="90"/>
      <c r="NFR41" s="90"/>
      <c r="NFS41" s="90"/>
      <c r="NFT41" s="90"/>
      <c r="NFU41" s="90"/>
      <c r="NFV41" s="90"/>
      <c r="NFW41" s="90"/>
      <c r="NFX41" s="90"/>
      <c r="NFY41" s="90"/>
      <c r="NFZ41" s="90"/>
      <c r="NGA41" s="90"/>
      <c r="NGB41" s="90"/>
      <c r="NGC41" s="90"/>
      <c r="NGD41" s="90"/>
      <c r="NGE41" s="90"/>
      <c r="NGF41" s="90"/>
      <c r="NGG41" s="90"/>
      <c r="NGH41" s="90"/>
      <c r="NGI41" s="90"/>
      <c r="NGJ41" s="90"/>
      <c r="NGK41" s="90"/>
      <c r="NGL41" s="90"/>
      <c r="NGM41" s="90"/>
      <c r="NGN41" s="90"/>
      <c r="NGO41" s="90"/>
      <c r="NGP41" s="90"/>
      <c r="NGQ41" s="90"/>
      <c r="NGR41" s="90"/>
      <c r="NGS41" s="90"/>
      <c r="NGT41" s="90"/>
      <c r="NGU41" s="90"/>
      <c r="NGV41" s="90"/>
      <c r="NGW41" s="90"/>
      <c r="NGX41" s="90"/>
      <c r="NGY41" s="90"/>
      <c r="NGZ41" s="90"/>
      <c r="NHA41" s="90"/>
      <c r="NHB41" s="90"/>
      <c r="NHC41" s="90"/>
      <c r="NHD41" s="90"/>
      <c r="NHE41" s="90"/>
      <c r="NHF41" s="90"/>
      <c r="NHG41" s="90"/>
      <c r="NHH41" s="90"/>
      <c r="NHI41" s="90"/>
      <c r="NHJ41" s="90"/>
      <c r="NHK41" s="90"/>
      <c r="NHL41" s="90"/>
      <c r="NHM41" s="90"/>
      <c r="NHN41" s="90"/>
      <c r="NHO41" s="90"/>
      <c r="NHP41" s="90"/>
      <c r="NHQ41" s="90"/>
      <c r="NHR41" s="90"/>
      <c r="NHS41" s="90"/>
      <c r="NHT41" s="90"/>
      <c r="NHU41" s="90"/>
      <c r="NHV41" s="90"/>
      <c r="NHW41" s="90"/>
      <c r="NHX41" s="90"/>
      <c r="NHY41" s="90"/>
      <c r="NHZ41" s="90"/>
      <c r="NIA41" s="90"/>
      <c r="NIB41" s="90"/>
      <c r="NIC41" s="90"/>
      <c r="NID41" s="90"/>
      <c r="NIE41" s="90"/>
      <c r="NIF41" s="90"/>
      <c r="NIG41" s="90"/>
      <c r="NIH41" s="90"/>
      <c r="NII41" s="90"/>
      <c r="NIJ41" s="90"/>
      <c r="NIK41" s="90"/>
      <c r="NIL41" s="90"/>
      <c r="NIM41" s="90"/>
      <c r="NIN41" s="90"/>
      <c r="NIO41" s="90"/>
      <c r="NIP41" s="90"/>
      <c r="NIQ41" s="90"/>
      <c r="NIR41" s="90"/>
      <c r="NIS41" s="90"/>
      <c r="NIT41" s="90"/>
      <c r="NIU41" s="90"/>
      <c r="NIV41" s="90"/>
      <c r="NIW41" s="90"/>
      <c r="NIX41" s="90"/>
      <c r="NIY41" s="90"/>
      <c r="NIZ41" s="90"/>
      <c r="NJA41" s="90"/>
      <c r="NJB41" s="90"/>
      <c r="NJC41" s="90"/>
      <c r="NJD41" s="90"/>
      <c r="NJE41" s="90"/>
      <c r="NJF41" s="90"/>
      <c r="NJG41" s="90"/>
      <c r="NJH41" s="90"/>
      <c r="NJI41" s="90"/>
      <c r="NJJ41" s="90"/>
      <c r="NJK41" s="90"/>
      <c r="NJL41" s="90"/>
      <c r="NJM41" s="90"/>
      <c r="NJN41" s="90"/>
      <c r="NJO41" s="90"/>
      <c r="NJP41" s="90"/>
      <c r="NJQ41" s="90"/>
      <c r="NJR41" s="90"/>
      <c r="NJS41" s="90"/>
      <c r="NJT41" s="90"/>
      <c r="NJU41" s="90"/>
      <c r="NJV41" s="90"/>
      <c r="NJW41" s="90"/>
      <c r="NJX41" s="90"/>
      <c r="NJY41" s="90"/>
      <c r="NJZ41" s="90"/>
      <c r="NKA41" s="90"/>
      <c r="NKB41" s="90"/>
      <c r="NKC41" s="90"/>
      <c r="NKD41" s="90"/>
      <c r="NKE41" s="90"/>
      <c r="NKF41" s="90"/>
      <c r="NKG41" s="90"/>
      <c r="NKH41" s="90"/>
      <c r="NKI41" s="90"/>
      <c r="NKJ41" s="90"/>
      <c r="NKK41" s="90"/>
      <c r="NKL41" s="90"/>
      <c r="NKM41" s="90"/>
      <c r="NKN41" s="90"/>
      <c r="NKO41" s="90"/>
      <c r="NKP41" s="90"/>
      <c r="NKQ41" s="90"/>
      <c r="NKR41" s="90"/>
      <c r="NKS41" s="90"/>
      <c r="NKT41" s="90"/>
      <c r="NKU41" s="90"/>
      <c r="NKV41" s="90"/>
      <c r="NKW41" s="90"/>
      <c r="NKX41" s="90"/>
      <c r="NKY41" s="90"/>
      <c r="NKZ41" s="90"/>
      <c r="NLA41" s="90"/>
      <c r="NLB41" s="90"/>
      <c r="NLC41" s="90"/>
      <c r="NLD41" s="90"/>
      <c r="NLE41" s="90"/>
      <c r="NLF41" s="90"/>
      <c r="NLG41" s="90"/>
      <c r="NLH41" s="90"/>
      <c r="NLI41" s="90"/>
      <c r="NLJ41" s="90"/>
      <c r="NLK41" s="90"/>
      <c r="NLL41" s="90"/>
      <c r="NLM41" s="90"/>
      <c r="NLN41" s="90"/>
      <c r="NLO41" s="90"/>
      <c r="NLP41" s="90"/>
      <c r="NLQ41" s="90"/>
      <c r="NLR41" s="90"/>
      <c r="NLS41" s="90"/>
      <c r="NLT41" s="90"/>
      <c r="NLU41" s="90"/>
      <c r="NLV41" s="90"/>
      <c r="NLW41" s="90"/>
      <c r="NLX41" s="90"/>
      <c r="NLY41" s="90"/>
      <c r="NLZ41" s="90"/>
      <c r="NMA41" s="90"/>
      <c r="NMB41" s="90"/>
      <c r="NMC41" s="90"/>
      <c r="NMD41" s="90"/>
      <c r="NME41" s="90"/>
      <c r="NMF41" s="90"/>
      <c r="NMG41" s="90"/>
      <c r="NMH41" s="90"/>
      <c r="NMI41" s="90"/>
      <c r="NMJ41" s="90"/>
      <c r="NMK41" s="90"/>
      <c r="NML41" s="90"/>
      <c r="NMM41" s="90"/>
      <c r="NMN41" s="90"/>
      <c r="NMO41" s="90"/>
      <c r="NMP41" s="90"/>
      <c r="NMQ41" s="90"/>
      <c r="NMR41" s="90"/>
      <c r="NMS41" s="90"/>
      <c r="NMT41" s="90"/>
      <c r="NMU41" s="90"/>
      <c r="NMV41" s="90"/>
      <c r="NMW41" s="90"/>
      <c r="NMX41" s="90"/>
      <c r="NMY41" s="90"/>
      <c r="NMZ41" s="90"/>
      <c r="NNA41" s="90"/>
      <c r="NNB41" s="90"/>
      <c r="NNC41" s="90"/>
      <c r="NND41" s="90"/>
      <c r="NNE41" s="90"/>
      <c r="NNF41" s="90"/>
      <c r="NNG41" s="90"/>
      <c r="NNH41" s="90"/>
      <c r="NNI41" s="90"/>
      <c r="NNJ41" s="90"/>
      <c r="NNK41" s="90"/>
      <c r="NNL41" s="90"/>
      <c r="NNM41" s="90"/>
      <c r="NNN41" s="90"/>
      <c r="NNO41" s="90"/>
      <c r="NNP41" s="90"/>
      <c r="NNQ41" s="90"/>
      <c r="NNR41" s="90"/>
      <c r="NNS41" s="90"/>
      <c r="NNT41" s="90"/>
      <c r="NNU41" s="90"/>
      <c r="NNV41" s="90"/>
      <c r="NNW41" s="90"/>
      <c r="NNX41" s="90"/>
      <c r="NNY41" s="90"/>
      <c r="NNZ41" s="90"/>
      <c r="NOA41" s="90"/>
      <c r="NOB41" s="90"/>
      <c r="NOC41" s="90"/>
      <c r="NOD41" s="90"/>
      <c r="NOE41" s="90"/>
      <c r="NOF41" s="90"/>
      <c r="NOG41" s="90"/>
      <c r="NOH41" s="90"/>
      <c r="NOI41" s="90"/>
      <c r="NOJ41" s="90"/>
      <c r="NOK41" s="90"/>
      <c r="NOL41" s="90"/>
      <c r="NOM41" s="90"/>
      <c r="NON41" s="90"/>
      <c r="NOO41" s="90"/>
      <c r="NOP41" s="90"/>
      <c r="NOQ41" s="90"/>
      <c r="NOR41" s="90"/>
      <c r="NOS41" s="90"/>
      <c r="NOT41" s="90"/>
      <c r="NOU41" s="90"/>
      <c r="NOV41" s="90"/>
      <c r="NOW41" s="90"/>
      <c r="NOX41" s="90"/>
      <c r="NOY41" s="90"/>
      <c r="NOZ41" s="90"/>
      <c r="NPA41" s="90"/>
      <c r="NPB41" s="90"/>
      <c r="NPC41" s="90"/>
      <c r="NPD41" s="90"/>
      <c r="NPE41" s="90"/>
      <c r="NPF41" s="90"/>
      <c r="NPG41" s="90"/>
      <c r="NPH41" s="90"/>
      <c r="NPI41" s="90"/>
      <c r="NPJ41" s="90"/>
      <c r="NPK41" s="90"/>
      <c r="NPL41" s="90"/>
      <c r="NPM41" s="90"/>
      <c r="NPN41" s="90"/>
      <c r="NPO41" s="90"/>
      <c r="NPP41" s="90"/>
      <c r="NPQ41" s="90"/>
      <c r="NPR41" s="90"/>
      <c r="NPS41" s="90"/>
      <c r="NPT41" s="90"/>
      <c r="NPU41" s="90"/>
      <c r="NPV41" s="90"/>
      <c r="NPW41" s="90"/>
      <c r="NPX41" s="90"/>
      <c r="NPY41" s="90"/>
      <c r="NPZ41" s="90"/>
      <c r="NQA41" s="90"/>
      <c r="NQB41" s="90"/>
      <c r="NQC41" s="90"/>
      <c r="NQD41" s="90"/>
      <c r="NQE41" s="90"/>
      <c r="NQF41" s="90"/>
      <c r="NQG41" s="90"/>
      <c r="NQH41" s="90"/>
      <c r="NQI41" s="90"/>
      <c r="NQJ41" s="90"/>
      <c r="NQK41" s="90"/>
      <c r="NQL41" s="90"/>
      <c r="NQM41" s="90"/>
      <c r="NQN41" s="90"/>
      <c r="NQO41" s="90"/>
      <c r="NQP41" s="90"/>
      <c r="NQQ41" s="90"/>
      <c r="NQR41" s="90"/>
      <c r="NQS41" s="90"/>
      <c r="NQT41" s="90"/>
      <c r="NQU41" s="90"/>
      <c r="NQV41" s="90"/>
      <c r="NQW41" s="90"/>
      <c r="NQX41" s="90"/>
      <c r="NQY41" s="90"/>
      <c r="NQZ41" s="90"/>
      <c r="NRA41" s="90"/>
      <c r="NRB41" s="90"/>
      <c r="NRC41" s="90"/>
      <c r="NRD41" s="90"/>
      <c r="NRE41" s="90"/>
      <c r="NRF41" s="90"/>
      <c r="NRG41" s="90"/>
      <c r="NRH41" s="90"/>
      <c r="NRI41" s="90"/>
      <c r="NRJ41" s="90"/>
      <c r="NRK41" s="90"/>
      <c r="NRL41" s="90"/>
      <c r="NRM41" s="90"/>
      <c r="NRN41" s="90"/>
      <c r="NRO41" s="90"/>
      <c r="NRP41" s="90"/>
      <c r="NRQ41" s="90"/>
      <c r="NRR41" s="90"/>
      <c r="NRS41" s="90"/>
      <c r="NRT41" s="90"/>
      <c r="NRU41" s="90"/>
      <c r="NRV41" s="90"/>
      <c r="NRW41" s="90"/>
      <c r="NRX41" s="90"/>
      <c r="NRY41" s="90"/>
      <c r="NRZ41" s="90"/>
      <c r="NSA41" s="90"/>
      <c r="NSB41" s="90"/>
      <c r="NSC41" s="90"/>
      <c r="NSD41" s="90"/>
      <c r="NSE41" s="90"/>
      <c r="NSF41" s="90"/>
      <c r="NSG41" s="90"/>
      <c r="NSH41" s="90"/>
      <c r="NSI41" s="90"/>
      <c r="NSJ41" s="90"/>
      <c r="NSK41" s="90"/>
      <c r="NSL41" s="90"/>
      <c r="NSM41" s="90"/>
      <c r="NSN41" s="90"/>
      <c r="NSO41" s="90"/>
      <c r="NSP41" s="90"/>
      <c r="NSQ41" s="90"/>
      <c r="NSR41" s="90"/>
      <c r="NSS41" s="90"/>
      <c r="NST41" s="90"/>
      <c r="NSU41" s="90"/>
      <c r="NSV41" s="90"/>
      <c r="NSW41" s="90"/>
      <c r="NSX41" s="90"/>
      <c r="NSY41" s="90"/>
      <c r="NSZ41" s="90"/>
      <c r="NTA41" s="90"/>
      <c r="NTB41" s="90"/>
      <c r="NTC41" s="90"/>
      <c r="NTD41" s="90"/>
      <c r="NTE41" s="90"/>
      <c r="NTF41" s="90"/>
      <c r="NTG41" s="90"/>
      <c r="NTH41" s="90"/>
      <c r="NTI41" s="90"/>
      <c r="NTJ41" s="90"/>
      <c r="NTK41" s="90"/>
      <c r="NTL41" s="90"/>
      <c r="NTM41" s="90"/>
      <c r="NTN41" s="90"/>
      <c r="NTO41" s="90"/>
      <c r="NTP41" s="90"/>
      <c r="NTQ41" s="90"/>
      <c r="NTR41" s="90"/>
      <c r="NTS41" s="90"/>
      <c r="NTT41" s="90"/>
      <c r="NTU41" s="90"/>
      <c r="NTV41" s="90"/>
      <c r="NTW41" s="90"/>
      <c r="NTX41" s="90"/>
      <c r="NTY41" s="90"/>
      <c r="NTZ41" s="90"/>
      <c r="NUA41" s="90"/>
      <c r="NUB41" s="90"/>
      <c r="NUC41" s="90"/>
      <c r="NUD41" s="90"/>
      <c r="NUE41" s="90"/>
      <c r="NUF41" s="90"/>
      <c r="NUG41" s="90"/>
      <c r="NUH41" s="90"/>
      <c r="NUI41" s="90"/>
      <c r="NUJ41" s="90"/>
      <c r="NUK41" s="90"/>
      <c r="NUL41" s="90"/>
      <c r="NUM41" s="90"/>
      <c r="NUN41" s="90"/>
      <c r="NUO41" s="90"/>
      <c r="NUP41" s="90"/>
      <c r="NUQ41" s="90"/>
      <c r="NUR41" s="90"/>
      <c r="NUS41" s="90"/>
      <c r="NUT41" s="90"/>
      <c r="NUU41" s="90"/>
      <c r="NUV41" s="90"/>
      <c r="NUW41" s="90"/>
      <c r="NUX41" s="90"/>
      <c r="NUY41" s="90"/>
      <c r="NUZ41" s="90"/>
      <c r="NVA41" s="90"/>
      <c r="NVB41" s="90"/>
      <c r="NVC41" s="90"/>
      <c r="NVD41" s="90"/>
      <c r="NVE41" s="90"/>
      <c r="NVF41" s="90"/>
      <c r="NVG41" s="90"/>
      <c r="NVH41" s="90"/>
      <c r="NVI41" s="90"/>
      <c r="NVJ41" s="90"/>
      <c r="NVK41" s="90"/>
      <c r="NVL41" s="90"/>
      <c r="NVM41" s="90"/>
      <c r="NVN41" s="90"/>
      <c r="NVO41" s="90"/>
      <c r="NVP41" s="90"/>
      <c r="NVQ41" s="90"/>
      <c r="NVR41" s="90"/>
      <c r="NVS41" s="90"/>
      <c r="NVT41" s="90"/>
      <c r="NVU41" s="90"/>
      <c r="NVV41" s="90"/>
      <c r="NVW41" s="90"/>
      <c r="NVX41" s="90"/>
      <c r="NVY41" s="90"/>
      <c r="NVZ41" s="90"/>
      <c r="NWA41" s="90"/>
      <c r="NWB41" s="90"/>
      <c r="NWC41" s="90"/>
      <c r="NWD41" s="90"/>
      <c r="NWE41" s="90"/>
      <c r="NWF41" s="90"/>
      <c r="NWG41" s="90"/>
      <c r="NWH41" s="90"/>
      <c r="NWI41" s="90"/>
      <c r="NWJ41" s="90"/>
      <c r="NWK41" s="90"/>
      <c r="NWL41" s="90"/>
      <c r="NWM41" s="90"/>
      <c r="NWN41" s="90"/>
      <c r="NWO41" s="90"/>
      <c r="NWP41" s="90"/>
      <c r="NWQ41" s="90"/>
      <c r="NWR41" s="90"/>
      <c r="NWS41" s="90"/>
      <c r="NWT41" s="90"/>
      <c r="NWU41" s="90"/>
      <c r="NWV41" s="90"/>
      <c r="NWW41" s="90"/>
      <c r="NWX41" s="90"/>
      <c r="NWY41" s="90"/>
      <c r="NWZ41" s="90"/>
      <c r="NXA41" s="90"/>
      <c r="NXB41" s="90"/>
      <c r="NXC41" s="90"/>
      <c r="NXD41" s="90"/>
      <c r="NXE41" s="90"/>
      <c r="NXF41" s="90"/>
      <c r="NXG41" s="90"/>
      <c r="NXH41" s="90"/>
      <c r="NXI41" s="90"/>
      <c r="NXJ41" s="90"/>
      <c r="NXK41" s="90"/>
      <c r="NXL41" s="90"/>
      <c r="NXM41" s="90"/>
      <c r="NXN41" s="90"/>
      <c r="NXO41" s="90"/>
      <c r="NXP41" s="90"/>
      <c r="NXQ41" s="90"/>
      <c r="NXR41" s="90"/>
      <c r="NXS41" s="90"/>
      <c r="NXT41" s="90"/>
      <c r="NXU41" s="90"/>
      <c r="NXV41" s="90"/>
      <c r="NXW41" s="90"/>
      <c r="NXX41" s="90"/>
      <c r="NXY41" s="90"/>
      <c r="NXZ41" s="90"/>
      <c r="NYA41" s="90"/>
      <c r="NYB41" s="90"/>
      <c r="NYC41" s="90"/>
      <c r="NYD41" s="90"/>
      <c r="NYE41" s="90"/>
      <c r="NYF41" s="90"/>
      <c r="NYG41" s="90"/>
      <c r="NYH41" s="90"/>
      <c r="NYI41" s="90"/>
      <c r="NYJ41" s="90"/>
      <c r="NYK41" s="90"/>
      <c r="NYL41" s="90"/>
      <c r="NYM41" s="90"/>
      <c r="NYN41" s="90"/>
      <c r="NYO41" s="90"/>
      <c r="NYP41" s="90"/>
      <c r="NYQ41" s="90"/>
      <c r="NYR41" s="90"/>
      <c r="NYS41" s="90"/>
      <c r="NYT41" s="90"/>
      <c r="NYU41" s="90"/>
      <c r="NYV41" s="90"/>
      <c r="NYW41" s="90"/>
      <c r="NYX41" s="90"/>
      <c r="NYY41" s="90"/>
      <c r="NYZ41" s="90"/>
      <c r="NZA41" s="90"/>
      <c r="NZB41" s="90"/>
      <c r="NZC41" s="90"/>
      <c r="NZD41" s="90"/>
      <c r="NZE41" s="90"/>
      <c r="NZF41" s="90"/>
      <c r="NZG41" s="90"/>
      <c r="NZH41" s="90"/>
      <c r="NZI41" s="90"/>
      <c r="NZJ41" s="90"/>
      <c r="NZK41" s="90"/>
      <c r="NZL41" s="90"/>
      <c r="NZM41" s="90"/>
      <c r="NZN41" s="90"/>
      <c r="NZO41" s="90"/>
      <c r="NZP41" s="90"/>
      <c r="NZQ41" s="90"/>
      <c r="NZR41" s="90"/>
      <c r="NZS41" s="90"/>
      <c r="NZT41" s="90"/>
      <c r="NZU41" s="90"/>
      <c r="NZV41" s="90"/>
      <c r="NZW41" s="90"/>
      <c r="NZX41" s="90"/>
      <c r="NZY41" s="90"/>
      <c r="NZZ41" s="90"/>
      <c r="OAA41" s="90"/>
      <c r="OAB41" s="90"/>
      <c r="OAC41" s="90"/>
      <c r="OAD41" s="90"/>
      <c r="OAE41" s="90"/>
      <c r="OAF41" s="90"/>
      <c r="OAG41" s="90"/>
      <c r="OAH41" s="90"/>
      <c r="OAI41" s="90"/>
      <c r="OAJ41" s="90"/>
      <c r="OAK41" s="90"/>
      <c r="OAL41" s="90"/>
      <c r="OAM41" s="90"/>
      <c r="OAN41" s="90"/>
      <c r="OAO41" s="90"/>
      <c r="OAP41" s="90"/>
      <c r="OAQ41" s="90"/>
      <c r="OAR41" s="90"/>
      <c r="OAS41" s="90"/>
      <c r="OAT41" s="90"/>
      <c r="OAU41" s="90"/>
      <c r="OAV41" s="90"/>
      <c r="OAW41" s="90"/>
      <c r="OAX41" s="90"/>
      <c r="OAY41" s="90"/>
      <c r="OAZ41" s="90"/>
      <c r="OBA41" s="90"/>
      <c r="OBB41" s="90"/>
      <c r="OBC41" s="90"/>
      <c r="OBD41" s="90"/>
      <c r="OBE41" s="90"/>
      <c r="OBF41" s="90"/>
      <c r="OBG41" s="90"/>
      <c r="OBH41" s="90"/>
      <c r="OBI41" s="90"/>
      <c r="OBJ41" s="90"/>
      <c r="OBK41" s="90"/>
      <c r="OBL41" s="90"/>
      <c r="OBM41" s="90"/>
      <c r="OBN41" s="90"/>
      <c r="OBO41" s="90"/>
      <c r="OBP41" s="90"/>
      <c r="OBQ41" s="90"/>
      <c r="OBR41" s="90"/>
      <c r="OBS41" s="90"/>
      <c r="OBT41" s="90"/>
      <c r="OBU41" s="90"/>
      <c r="OBV41" s="90"/>
      <c r="OBW41" s="90"/>
      <c r="OBX41" s="90"/>
      <c r="OBY41" s="90"/>
      <c r="OBZ41" s="90"/>
      <c r="OCA41" s="90"/>
      <c r="OCB41" s="90"/>
      <c r="OCC41" s="90"/>
      <c r="OCD41" s="90"/>
      <c r="OCE41" s="90"/>
      <c r="OCF41" s="90"/>
      <c r="OCG41" s="90"/>
      <c r="OCH41" s="90"/>
      <c r="OCI41" s="90"/>
      <c r="OCJ41" s="90"/>
      <c r="OCK41" s="90"/>
      <c r="OCL41" s="90"/>
      <c r="OCM41" s="90"/>
      <c r="OCN41" s="90"/>
      <c r="OCO41" s="90"/>
      <c r="OCP41" s="90"/>
      <c r="OCQ41" s="90"/>
      <c r="OCR41" s="90"/>
      <c r="OCS41" s="90"/>
      <c r="OCT41" s="90"/>
      <c r="OCU41" s="90"/>
      <c r="OCV41" s="90"/>
      <c r="OCW41" s="90"/>
      <c r="OCX41" s="90"/>
      <c r="OCY41" s="90"/>
      <c r="OCZ41" s="90"/>
      <c r="ODA41" s="90"/>
      <c r="ODB41" s="90"/>
      <c r="ODC41" s="90"/>
      <c r="ODD41" s="90"/>
      <c r="ODE41" s="90"/>
      <c r="ODF41" s="90"/>
      <c r="ODG41" s="90"/>
      <c r="ODH41" s="90"/>
      <c r="ODI41" s="90"/>
      <c r="ODJ41" s="90"/>
      <c r="ODK41" s="90"/>
      <c r="ODL41" s="90"/>
      <c r="ODM41" s="90"/>
      <c r="ODN41" s="90"/>
      <c r="ODO41" s="90"/>
      <c r="ODP41" s="90"/>
      <c r="ODQ41" s="90"/>
      <c r="ODR41" s="90"/>
      <c r="ODS41" s="90"/>
      <c r="ODT41" s="90"/>
      <c r="ODU41" s="90"/>
      <c r="ODV41" s="90"/>
      <c r="ODW41" s="90"/>
      <c r="ODX41" s="90"/>
      <c r="ODY41" s="90"/>
      <c r="ODZ41" s="90"/>
      <c r="OEA41" s="90"/>
      <c r="OEB41" s="90"/>
      <c r="OEC41" s="90"/>
      <c r="OED41" s="90"/>
      <c r="OEE41" s="90"/>
      <c r="OEF41" s="90"/>
      <c r="OEG41" s="90"/>
      <c r="OEH41" s="90"/>
      <c r="OEI41" s="90"/>
      <c r="OEJ41" s="90"/>
      <c r="OEK41" s="90"/>
      <c r="OEL41" s="90"/>
      <c r="OEM41" s="90"/>
      <c r="OEN41" s="90"/>
      <c r="OEO41" s="90"/>
      <c r="OEP41" s="90"/>
      <c r="OEQ41" s="90"/>
      <c r="OER41" s="90"/>
      <c r="OES41" s="90"/>
      <c r="OET41" s="90"/>
      <c r="OEU41" s="90"/>
      <c r="OEV41" s="90"/>
      <c r="OEW41" s="90"/>
      <c r="OEX41" s="90"/>
      <c r="OEY41" s="90"/>
      <c r="OEZ41" s="90"/>
      <c r="OFA41" s="90"/>
      <c r="OFB41" s="90"/>
      <c r="OFC41" s="90"/>
      <c r="OFD41" s="90"/>
      <c r="OFE41" s="90"/>
      <c r="OFF41" s="90"/>
      <c r="OFG41" s="90"/>
      <c r="OFH41" s="90"/>
      <c r="OFI41" s="90"/>
      <c r="OFJ41" s="90"/>
      <c r="OFK41" s="90"/>
      <c r="OFL41" s="90"/>
      <c r="OFM41" s="90"/>
      <c r="OFN41" s="90"/>
      <c r="OFO41" s="90"/>
      <c r="OFP41" s="90"/>
      <c r="OFQ41" s="90"/>
      <c r="OFR41" s="90"/>
      <c r="OFS41" s="90"/>
      <c r="OFT41" s="90"/>
      <c r="OFU41" s="90"/>
      <c r="OFV41" s="90"/>
      <c r="OFW41" s="90"/>
      <c r="OFX41" s="90"/>
      <c r="OFY41" s="90"/>
      <c r="OFZ41" s="90"/>
      <c r="OGA41" s="90"/>
      <c r="OGB41" s="90"/>
      <c r="OGC41" s="90"/>
      <c r="OGD41" s="90"/>
      <c r="OGE41" s="90"/>
      <c r="OGF41" s="90"/>
      <c r="OGG41" s="90"/>
      <c r="OGH41" s="90"/>
      <c r="OGI41" s="90"/>
      <c r="OGJ41" s="90"/>
      <c r="OGK41" s="90"/>
      <c r="OGL41" s="90"/>
      <c r="OGM41" s="90"/>
      <c r="OGN41" s="90"/>
      <c r="OGO41" s="90"/>
      <c r="OGP41" s="90"/>
      <c r="OGQ41" s="90"/>
      <c r="OGR41" s="90"/>
      <c r="OGS41" s="90"/>
      <c r="OGT41" s="90"/>
      <c r="OGU41" s="90"/>
      <c r="OGV41" s="90"/>
      <c r="OGW41" s="90"/>
      <c r="OGX41" s="90"/>
      <c r="OGY41" s="90"/>
      <c r="OGZ41" s="90"/>
      <c r="OHA41" s="90"/>
      <c r="OHB41" s="90"/>
      <c r="OHC41" s="90"/>
      <c r="OHD41" s="90"/>
      <c r="OHE41" s="90"/>
      <c r="OHF41" s="90"/>
      <c r="OHG41" s="90"/>
      <c r="OHH41" s="90"/>
      <c r="OHI41" s="90"/>
      <c r="OHJ41" s="90"/>
      <c r="OHK41" s="90"/>
      <c r="OHL41" s="90"/>
      <c r="OHM41" s="90"/>
      <c r="OHN41" s="90"/>
      <c r="OHO41" s="90"/>
      <c r="OHP41" s="90"/>
      <c r="OHQ41" s="90"/>
      <c r="OHR41" s="90"/>
      <c r="OHS41" s="90"/>
      <c r="OHT41" s="90"/>
      <c r="OHU41" s="90"/>
      <c r="OHV41" s="90"/>
      <c r="OHW41" s="90"/>
      <c r="OHX41" s="90"/>
      <c r="OHY41" s="90"/>
      <c r="OHZ41" s="90"/>
      <c r="OIA41" s="90"/>
      <c r="OIB41" s="90"/>
      <c r="OIC41" s="90"/>
      <c r="OID41" s="90"/>
      <c r="OIE41" s="90"/>
      <c r="OIF41" s="90"/>
      <c r="OIG41" s="90"/>
      <c r="OIH41" s="90"/>
      <c r="OII41" s="90"/>
      <c r="OIJ41" s="90"/>
      <c r="OIK41" s="90"/>
      <c r="OIL41" s="90"/>
      <c r="OIM41" s="90"/>
      <c r="OIN41" s="90"/>
      <c r="OIO41" s="90"/>
      <c r="OIP41" s="90"/>
      <c r="OIQ41" s="90"/>
      <c r="OIR41" s="90"/>
      <c r="OIS41" s="90"/>
      <c r="OIT41" s="90"/>
      <c r="OIU41" s="90"/>
      <c r="OIV41" s="90"/>
      <c r="OIW41" s="90"/>
      <c r="OIX41" s="90"/>
      <c r="OIY41" s="90"/>
      <c r="OIZ41" s="90"/>
      <c r="OJA41" s="90"/>
      <c r="OJB41" s="90"/>
      <c r="OJC41" s="90"/>
      <c r="OJD41" s="90"/>
      <c r="OJE41" s="90"/>
      <c r="OJF41" s="90"/>
      <c r="OJG41" s="90"/>
      <c r="OJH41" s="90"/>
      <c r="OJI41" s="90"/>
      <c r="OJJ41" s="90"/>
      <c r="OJK41" s="90"/>
      <c r="OJL41" s="90"/>
      <c r="OJM41" s="90"/>
      <c r="OJN41" s="90"/>
      <c r="OJO41" s="90"/>
      <c r="OJP41" s="90"/>
      <c r="OJQ41" s="90"/>
      <c r="OJR41" s="90"/>
      <c r="OJS41" s="90"/>
      <c r="OJT41" s="90"/>
      <c r="OJU41" s="90"/>
      <c r="OJV41" s="90"/>
      <c r="OJW41" s="90"/>
      <c r="OJX41" s="90"/>
      <c r="OJY41" s="90"/>
      <c r="OJZ41" s="90"/>
      <c r="OKA41" s="90"/>
      <c r="OKB41" s="90"/>
      <c r="OKC41" s="90"/>
      <c r="OKD41" s="90"/>
      <c r="OKE41" s="90"/>
      <c r="OKF41" s="90"/>
      <c r="OKG41" s="90"/>
      <c r="OKH41" s="90"/>
      <c r="OKI41" s="90"/>
      <c r="OKJ41" s="90"/>
      <c r="OKK41" s="90"/>
      <c r="OKL41" s="90"/>
      <c r="OKM41" s="90"/>
      <c r="OKN41" s="90"/>
      <c r="OKO41" s="90"/>
      <c r="OKP41" s="90"/>
      <c r="OKQ41" s="90"/>
      <c r="OKR41" s="90"/>
      <c r="OKS41" s="90"/>
      <c r="OKT41" s="90"/>
      <c r="OKU41" s="90"/>
      <c r="OKV41" s="90"/>
      <c r="OKW41" s="90"/>
      <c r="OKX41" s="90"/>
      <c r="OKY41" s="90"/>
      <c r="OKZ41" s="90"/>
      <c r="OLA41" s="90"/>
      <c r="OLB41" s="90"/>
      <c r="OLC41" s="90"/>
      <c r="OLD41" s="90"/>
      <c r="OLE41" s="90"/>
      <c r="OLF41" s="90"/>
      <c r="OLG41" s="90"/>
      <c r="OLH41" s="90"/>
      <c r="OLI41" s="90"/>
      <c r="OLJ41" s="90"/>
      <c r="OLK41" s="90"/>
      <c r="OLL41" s="90"/>
      <c r="OLM41" s="90"/>
      <c r="OLN41" s="90"/>
      <c r="OLO41" s="90"/>
      <c r="OLP41" s="90"/>
      <c r="OLQ41" s="90"/>
      <c r="OLR41" s="90"/>
      <c r="OLS41" s="90"/>
      <c r="OLT41" s="90"/>
      <c r="OLU41" s="90"/>
      <c r="OLV41" s="90"/>
      <c r="OLW41" s="90"/>
      <c r="OLX41" s="90"/>
      <c r="OLY41" s="90"/>
      <c r="OLZ41" s="90"/>
      <c r="OMA41" s="90"/>
      <c r="OMB41" s="90"/>
      <c r="OMC41" s="90"/>
      <c r="OMD41" s="90"/>
      <c r="OME41" s="90"/>
      <c r="OMF41" s="90"/>
      <c r="OMG41" s="90"/>
      <c r="OMH41" s="90"/>
      <c r="OMI41" s="90"/>
      <c r="OMJ41" s="90"/>
      <c r="OMK41" s="90"/>
      <c r="OML41" s="90"/>
      <c r="OMM41" s="90"/>
      <c r="OMN41" s="90"/>
      <c r="OMO41" s="90"/>
      <c r="OMP41" s="90"/>
      <c r="OMQ41" s="90"/>
      <c r="OMR41" s="90"/>
      <c r="OMS41" s="90"/>
      <c r="OMT41" s="90"/>
      <c r="OMU41" s="90"/>
      <c r="OMV41" s="90"/>
      <c r="OMW41" s="90"/>
      <c r="OMX41" s="90"/>
      <c r="OMY41" s="90"/>
      <c r="OMZ41" s="90"/>
      <c r="ONA41" s="90"/>
      <c r="ONB41" s="90"/>
      <c r="ONC41" s="90"/>
      <c r="OND41" s="90"/>
      <c r="ONE41" s="90"/>
      <c r="ONF41" s="90"/>
      <c r="ONG41" s="90"/>
      <c r="ONH41" s="90"/>
      <c r="ONI41" s="90"/>
      <c r="ONJ41" s="90"/>
      <c r="ONK41" s="90"/>
      <c r="ONL41" s="90"/>
      <c r="ONM41" s="90"/>
      <c r="ONN41" s="90"/>
      <c r="ONO41" s="90"/>
      <c r="ONP41" s="90"/>
      <c r="ONQ41" s="90"/>
      <c r="ONR41" s="90"/>
      <c r="ONS41" s="90"/>
      <c r="ONT41" s="90"/>
      <c r="ONU41" s="90"/>
      <c r="ONV41" s="90"/>
      <c r="ONW41" s="90"/>
      <c r="ONX41" s="90"/>
      <c r="ONY41" s="90"/>
      <c r="ONZ41" s="90"/>
      <c r="OOA41" s="90"/>
      <c r="OOB41" s="90"/>
      <c r="OOC41" s="90"/>
      <c r="OOD41" s="90"/>
      <c r="OOE41" s="90"/>
      <c r="OOF41" s="90"/>
      <c r="OOG41" s="90"/>
      <c r="OOH41" s="90"/>
      <c r="OOI41" s="90"/>
      <c r="OOJ41" s="90"/>
      <c r="OOK41" s="90"/>
      <c r="OOL41" s="90"/>
      <c r="OOM41" s="90"/>
      <c r="OON41" s="90"/>
      <c r="OOO41" s="90"/>
      <c r="OOP41" s="90"/>
      <c r="OOQ41" s="90"/>
      <c r="OOR41" s="90"/>
      <c r="OOS41" s="90"/>
      <c r="OOT41" s="90"/>
      <c r="OOU41" s="90"/>
      <c r="OOV41" s="90"/>
      <c r="OOW41" s="90"/>
      <c r="OOX41" s="90"/>
      <c r="OOY41" s="90"/>
      <c r="OOZ41" s="90"/>
      <c r="OPA41" s="90"/>
      <c r="OPB41" s="90"/>
      <c r="OPC41" s="90"/>
      <c r="OPD41" s="90"/>
      <c r="OPE41" s="90"/>
      <c r="OPF41" s="90"/>
      <c r="OPG41" s="90"/>
      <c r="OPH41" s="90"/>
      <c r="OPI41" s="90"/>
      <c r="OPJ41" s="90"/>
      <c r="OPK41" s="90"/>
      <c r="OPL41" s="90"/>
      <c r="OPM41" s="90"/>
      <c r="OPN41" s="90"/>
      <c r="OPO41" s="90"/>
      <c r="OPP41" s="90"/>
      <c r="OPQ41" s="90"/>
      <c r="OPR41" s="90"/>
      <c r="OPS41" s="90"/>
      <c r="OPT41" s="90"/>
      <c r="OPU41" s="90"/>
      <c r="OPV41" s="90"/>
      <c r="OPW41" s="90"/>
      <c r="OPX41" s="90"/>
      <c r="OPY41" s="90"/>
      <c r="OPZ41" s="90"/>
      <c r="OQA41" s="90"/>
      <c r="OQB41" s="90"/>
      <c r="OQC41" s="90"/>
      <c r="OQD41" s="90"/>
      <c r="OQE41" s="90"/>
      <c r="OQF41" s="90"/>
      <c r="OQG41" s="90"/>
      <c r="OQH41" s="90"/>
      <c r="OQI41" s="90"/>
      <c r="OQJ41" s="90"/>
      <c r="OQK41" s="90"/>
      <c r="OQL41" s="90"/>
      <c r="OQM41" s="90"/>
      <c r="OQN41" s="90"/>
      <c r="OQO41" s="90"/>
      <c r="OQP41" s="90"/>
      <c r="OQQ41" s="90"/>
      <c r="OQR41" s="90"/>
      <c r="OQS41" s="90"/>
      <c r="OQT41" s="90"/>
      <c r="OQU41" s="90"/>
      <c r="OQV41" s="90"/>
      <c r="OQW41" s="90"/>
      <c r="OQX41" s="90"/>
      <c r="OQY41" s="90"/>
      <c r="OQZ41" s="90"/>
      <c r="ORA41" s="90"/>
      <c r="ORB41" s="90"/>
      <c r="ORC41" s="90"/>
      <c r="ORD41" s="90"/>
      <c r="ORE41" s="90"/>
      <c r="ORF41" s="90"/>
      <c r="ORG41" s="90"/>
      <c r="ORH41" s="90"/>
      <c r="ORI41" s="90"/>
      <c r="ORJ41" s="90"/>
      <c r="ORK41" s="90"/>
      <c r="ORL41" s="90"/>
      <c r="ORM41" s="90"/>
      <c r="ORN41" s="90"/>
      <c r="ORO41" s="90"/>
      <c r="ORP41" s="90"/>
      <c r="ORQ41" s="90"/>
      <c r="ORR41" s="90"/>
      <c r="ORS41" s="90"/>
      <c r="ORT41" s="90"/>
      <c r="ORU41" s="90"/>
      <c r="ORV41" s="90"/>
      <c r="ORW41" s="90"/>
      <c r="ORX41" s="90"/>
      <c r="ORY41" s="90"/>
      <c r="ORZ41" s="90"/>
      <c r="OSA41" s="90"/>
      <c r="OSB41" s="90"/>
      <c r="OSC41" s="90"/>
      <c r="OSD41" s="90"/>
      <c r="OSE41" s="90"/>
      <c r="OSF41" s="90"/>
      <c r="OSG41" s="90"/>
      <c r="OSH41" s="90"/>
      <c r="OSI41" s="90"/>
      <c r="OSJ41" s="90"/>
      <c r="OSK41" s="90"/>
      <c r="OSL41" s="90"/>
      <c r="OSM41" s="90"/>
      <c r="OSN41" s="90"/>
      <c r="OSO41" s="90"/>
      <c r="OSP41" s="90"/>
      <c r="OSQ41" s="90"/>
      <c r="OSR41" s="90"/>
      <c r="OSS41" s="90"/>
      <c r="OST41" s="90"/>
      <c r="OSU41" s="90"/>
      <c r="OSV41" s="90"/>
      <c r="OSW41" s="90"/>
      <c r="OSX41" s="90"/>
      <c r="OSY41" s="90"/>
      <c r="OSZ41" s="90"/>
      <c r="OTA41" s="90"/>
      <c r="OTB41" s="90"/>
      <c r="OTC41" s="90"/>
      <c r="OTD41" s="90"/>
      <c r="OTE41" s="90"/>
      <c r="OTF41" s="90"/>
      <c r="OTG41" s="90"/>
      <c r="OTH41" s="90"/>
      <c r="OTI41" s="90"/>
      <c r="OTJ41" s="90"/>
      <c r="OTK41" s="90"/>
      <c r="OTL41" s="90"/>
      <c r="OTM41" s="90"/>
      <c r="OTN41" s="90"/>
      <c r="OTO41" s="90"/>
      <c r="OTP41" s="90"/>
      <c r="OTQ41" s="90"/>
      <c r="OTR41" s="90"/>
      <c r="OTS41" s="90"/>
      <c r="OTT41" s="90"/>
      <c r="OTU41" s="90"/>
      <c r="OTV41" s="90"/>
      <c r="OTW41" s="90"/>
      <c r="OTX41" s="90"/>
      <c r="OTY41" s="90"/>
      <c r="OTZ41" s="90"/>
      <c r="OUA41" s="90"/>
      <c r="OUB41" s="90"/>
      <c r="OUC41" s="90"/>
      <c r="OUD41" s="90"/>
      <c r="OUE41" s="90"/>
      <c r="OUF41" s="90"/>
      <c r="OUG41" s="90"/>
      <c r="OUH41" s="90"/>
      <c r="OUI41" s="90"/>
      <c r="OUJ41" s="90"/>
      <c r="OUK41" s="90"/>
      <c r="OUL41" s="90"/>
      <c r="OUM41" s="90"/>
      <c r="OUN41" s="90"/>
      <c r="OUO41" s="90"/>
      <c r="OUP41" s="90"/>
      <c r="OUQ41" s="90"/>
      <c r="OUR41" s="90"/>
      <c r="OUS41" s="90"/>
      <c r="OUT41" s="90"/>
      <c r="OUU41" s="90"/>
      <c r="OUV41" s="90"/>
      <c r="OUW41" s="90"/>
      <c r="OUX41" s="90"/>
      <c r="OUY41" s="90"/>
      <c r="OUZ41" s="90"/>
      <c r="OVA41" s="90"/>
      <c r="OVB41" s="90"/>
      <c r="OVC41" s="90"/>
      <c r="OVD41" s="90"/>
      <c r="OVE41" s="90"/>
      <c r="OVF41" s="90"/>
      <c r="OVG41" s="90"/>
      <c r="OVH41" s="90"/>
      <c r="OVI41" s="90"/>
      <c r="OVJ41" s="90"/>
      <c r="OVK41" s="90"/>
      <c r="OVL41" s="90"/>
      <c r="OVM41" s="90"/>
      <c r="OVN41" s="90"/>
      <c r="OVO41" s="90"/>
      <c r="OVP41" s="90"/>
      <c r="OVQ41" s="90"/>
      <c r="OVR41" s="90"/>
      <c r="OVS41" s="90"/>
      <c r="OVT41" s="90"/>
      <c r="OVU41" s="90"/>
      <c r="OVV41" s="90"/>
      <c r="OVW41" s="90"/>
      <c r="OVX41" s="90"/>
      <c r="OVY41" s="90"/>
      <c r="OVZ41" s="90"/>
      <c r="OWA41" s="90"/>
      <c r="OWB41" s="90"/>
      <c r="OWC41" s="90"/>
      <c r="OWD41" s="90"/>
      <c r="OWE41" s="90"/>
      <c r="OWF41" s="90"/>
      <c r="OWG41" s="90"/>
      <c r="OWH41" s="90"/>
      <c r="OWI41" s="90"/>
      <c r="OWJ41" s="90"/>
      <c r="OWK41" s="90"/>
      <c r="OWL41" s="90"/>
      <c r="OWM41" s="90"/>
      <c r="OWN41" s="90"/>
      <c r="OWO41" s="90"/>
      <c r="OWP41" s="90"/>
      <c r="OWQ41" s="90"/>
      <c r="OWR41" s="90"/>
      <c r="OWS41" s="90"/>
      <c r="OWT41" s="90"/>
      <c r="OWU41" s="90"/>
      <c r="OWV41" s="90"/>
      <c r="OWW41" s="90"/>
      <c r="OWX41" s="90"/>
      <c r="OWY41" s="90"/>
      <c r="OWZ41" s="90"/>
      <c r="OXA41" s="90"/>
      <c r="OXB41" s="90"/>
      <c r="OXC41" s="90"/>
      <c r="OXD41" s="90"/>
      <c r="OXE41" s="90"/>
      <c r="OXF41" s="90"/>
      <c r="OXG41" s="90"/>
      <c r="OXH41" s="90"/>
      <c r="OXI41" s="90"/>
      <c r="OXJ41" s="90"/>
      <c r="OXK41" s="90"/>
      <c r="OXL41" s="90"/>
      <c r="OXM41" s="90"/>
      <c r="OXN41" s="90"/>
      <c r="OXO41" s="90"/>
      <c r="OXP41" s="90"/>
      <c r="OXQ41" s="90"/>
      <c r="OXR41" s="90"/>
      <c r="OXS41" s="90"/>
      <c r="OXT41" s="90"/>
      <c r="OXU41" s="90"/>
      <c r="OXV41" s="90"/>
      <c r="OXW41" s="90"/>
      <c r="OXX41" s="90"/>
      <c r="OXY41" s="90"/>
      <c r="OXZ41" s="90"/>
      <c r="OYA41" s="90"/>
      <c r="OYB41" s="90"/>
      <c r="OYC41" s="90"/>
      <c r="OYD41" s="90"/>
      <c r="OYE41" s="90"/>
      <c r="OYF41" s="90"/>
      <c r="OYG41" s="90"/>
      <c r="OYH41" s="90"/>
      <c r="OYI41" s="90"/>
      <c r="OYJ41" s="90"/>
      <c r="OYK41" s="90"/>
      <c r="OYL41" s="90"/>
      <c r="OYM41" s="90"/>
      <c r="OYN41" s="90"/>
      <c r="OYO41" s="90"/>
      <c r="OYP41" s="90"/>
      <c r="OYQ41" s="90"/>
      <c r="OYR41" s="90"/>
      <c r="OYS41" s="90"/>
      <c r="OYT41" s="90"/>
      <c r="OYU41" s="90"/>
      <c r="OYV41" s="90"/>
      <c r="OYW41" s="90"/>
      <c r="OYX41" s="90"/>
      <c r="OYY41" s="90"/>
      <c r="OYZ41" s="90"/>
      <c r="OZA41" s="90"/>
      <c r="OZB41" s="90"/>
      <c r="OZC41" s="90"/>
      <c r="OZD41" s="90"/>
      <c r="OZE41" s="90"/>
      <c r="OZF41" s="90"/>
      <c r="OZG41" s="90"/>
      <c r="OZH41" s="90"/>
      <c r="OZI41" s="90"/>
      <c r="OZJ41" s="90"/>
      <c r="OZK41" s="90"/>
      <c r="OZL41" s="90"/>
      <c r="OZM41" s="90"/>
      <c r="OZN41" s="90"/>
      <c r="OZO41" s="90"/>
      <c r="OZP41" s="90"/>
      <c r="OZQ41" s="90"/>
      <c r="OZR41" s="90"/>
      <c r="OZS41" s="90"/>
      <c r="OZT41" s="90"/>
      <c r="OZU41" s="90"/>
      <c r="OZV41" s="90"/>
      <c r="OZW41" s="90"/>
      <c r="OZX41" s="90"/>
      <c r="OZY41" s="90"/>
      <c r="OZZ41" s="90"/>
      <c r="PAA41" s="90"/>
      <c r="PAB41" s="90"/>
      <c r="PAC41" s="90"/>
      <c r="PAD41" s="90"/>
      <c r="PAE41" s="90"/>
      <c r="PAF41" s="90"/>
      <c r="PAG41" s="90"/>
      <c r="PAH41" s="90"/>
      <c r="PAI41" s="90"/>
      <c r="PAJ41" s="90"/>
      <c r="PAK41" s="90"/>
      <c r="PAL41" s="90"/>
      <c r="PAM41" s="90"/>
      <c r="PAN41" s="90"/>
      <c r="PAO41" s="90"/>
      <c r="PAP41" s="90"/>
      <c r="PAQ41" s="90"/>
      <c r="PAR41" s="90"/>
      <c r="PAS41" s="90"/>
      <c r="PAT41" s="90"/>
      <c r="PAU41" s="90"/>
      <c r="PAV41" s="90"/>
      <c r="PAW41" s="90"/>
      <c r="PAX41" s="90"/>
      <c r="PAY41" s="90"/>
      <c r="PAZ41" s="90"/>
      <c r="PBA41" s="90"/>
      <c r="PBB41" s="90"/>
      <c r="PBC41" s="90"/>
      <c r="PBD41" s="90"/>
      <c r="PBE41" s="90"/>
      <c r="PBF41" s="90"/>
      <c r="PBG41" s="90"/>
      <c r="PBH41" s="90"/>
      <c r="PBI41" s="90"/>
      <c r="PBJ41" s="90"/>
      <c r="PBK41" s="90"/>
      <c r="PBL41" s="90"/>
      <c r="PBM41" s="90"/>
      <c r="PBN41" s="90"/>
      <c r="PBO41" s="90"/>
      <c r="PBP41" s="90"/>
      <c r="PBQ41" s="90"/>
      <c r="PBR41" s="90"/>
      <c r="PBS41" s="90"/>
      <c r="PBT41" s="90"/>
      <c r="PBU41" s="90"/>
      <c r="PBV41" s="90"/>
      <c r="PBW41" s="90"/>
      <c r="PBX41" s="90"/>
      <c r="PBY41" s="90"/>
      <c r="PBZ41" s="90"/>
      <c r="PCA41" s="90"/>
      <c r="PCB41" s="90"/>
      <c r="PCC41" s="90"/>
      <c r="PCD41" s="90"/>
      <c r="PCE41" s="90"/>
      <c r="PCF41" s="90"/>
      <c r="PCG41" s="90"/>
      <c r="PCH41" s="90"/>
      <c r="PCI41" s="90"/>
      <c r="PCJ41" s="90"/>
      <c r="PCK41" s="90"/>
      <c r="PCL41" s="90"/>
      <c r="PCM41" s="90"/>
      <c r="PCN41" s="90"/>
      <c r="PCO41" s="90"/>
      <c r="PCP41" s="90"/>
      <c r="PCQ41" s="90"/>
      <c r="PCR41" s="90"/>
      <c r="PCS41" s="90"/>
      <c r="PCT41" s="90"/>
      <c r="PCU41" s="90"/>
      <c r="PCV41" s="90"/>
      <c r="PCW41" s="90"/>
      <c r="PCX41" s="90"/>
      <c r="PCY41" s="90"/>
      <c r="PCZ41" s="90"/>
      <c r="PDA41" s="90"/>
      <c r="PDB41" s="90"/>
      <c r="PDC41" s="90"/>
      <c r="PDD41" s="90"/>
      <c r="PDE41" s="90"/>
      <c r="PDF41" s="90"/>
      <c r="PDG41" s="90"/>
      <c r="PDH41" s="90"/>
      <c r="PDI41" s="90"/>
      <c r="PDJ41" s="90"/>
      <c r="PDK41" s="90"/>
      <c r="PDL41" s="90"/>
      <c r="PDM41" s="90"/>
      <c r="PDN41" s="90"/>
      <c r="PDO41" s="90"/>
      <c r="PDP41" s="90"/>
      <c r="PDQ41" s="90"/>
      <c r="PDR41" s="90"/>
      <c r="PDS41" s="90"/>
      <c r="PDT41" s="90"/>
      <c r="PDU41" s="90"/>
      <c r="PDV41" s="90"/>
      <c r="PDW41" s="90"/>
      <c r="PDX41" s="90"/>
      <c r="PDY41" s="90"/>
      <c r="PDZ41" s="90"/>
      <c r="PEA41" s="90"/>
      <c r="PEB41" s="90"/>
      <c r="PEC41" s="90"/>
      <c r="PED41" s="90"/>
      <c r="PEE41" s="90"/>
      <c r="PEF41" s="90"/>
      <c r="PEG41" s="90"/>
      <c r="PEH41" s="90"/>
      <c r="PEI41" s="90"/>
      <c r="PEJ41" s="90"/>
      <c r="PEK41" s="90"/>
      <c r="PEL41" s="90"/>
      <c r="PEM41" s="90"/>
      <c r="PEN41" s="90"/>
      <c r="PEO41" s="90"/>
      <c r="PEP41" s="90"/>
      <c r="PEQ41" s="90"/>
      <c r="PER41" s="90"/>
      <c r="PES41" s="90"/>
      <c r="PET41" s="90"/>
      <c r="PEU41" s="90"/>
      <c r="PEV41" s="90"/>
      <c r="PEW41" s="90"/>
      <c r="PEX41" s="90"/>
      <c r="PEY41" s="90"/>
      <c r="PEZ41" s="90"/>
      <c r="PFA41" s="90"/>
      <c r="PFB41" s="90"/>
      <c r="PFC41" s="90"/>
      <c r="PFD41" s="90"/>
      <c r="PFE41" s="90"/>
      <c r="PFF41" s="90"/>
      <c r="PFG41" s="90"/>
      <c r="PFH41" s="90"/>
      <c r="PFI41" s="90"/>
      <c r="PFJ41" s="90"/>
      <c r="PFK41" s="90"/>
      <c r="PFL41" s="90"/>
      <c r="PFM41" s="90"/>
      <c r="PFN41" s="90"/>
      <c r="PFO41" s="90"/>
      <c r="PFP41" s="90"/>
      <c r="PFQ41" s="90"/>
      <c r="PFR41" s="90"/>
      <c r="PFS41" s="90"/>
      <c r="PFT41" s="90"/>
      <c r="PFU41" s="90"/>
      <c r="PFV41" s="90"/>
      <c r="PFW41" s="90"/>
      <c r="PFX41" s="90"/>
      <c r="PFY41" s="90"/>
      <c r="PFZ41" s="90"/>
      <c r="PGA41" s="90"/>
      <c r="PGB41" s="90"/>
      <c r="PGC41" s="90"/>
      <c r="PGD41" s="90"/>
      <c r="PGE41" s="90"/>
      <c r="PGF41" s="90"/>
      <c r="PGG41" s="90"/>
      <c r="PGH41" s="90"/>
      <c r="PGI41" s="90"/>
      <c r="PGJ41" s="90"/>
      <c r="PGK41" s="90"/>
      <c r="PGL41" s="90"/>
      <c r="PGM41" s="90"/>
      <c r="PGN41" s="90"/>
      <c r="PGO41" s="90"/>
      <c r="PGP41" s="90"/>
      <c r="PGQ41" s="90"/>
      <c r="PGR41" s="90"/>
      <c r="PGS41" s="90"/>
      <c r="PGT41" s="90"/>
      <c r="PGU41" s="90"/>
      <c r="PGV41" s="90"/>
      <c r="PGW41" s="90"/>
      <c r="PGX41" s="90"/>
      <c r="PGY41" s="90"/>
      <c r="PGZ41" s="90"/>
      <c r="PHA41" s="90"/>
      <c r="PHB41" s="90"/>
      <c r="PHC41" s="90"/>
      <c r="PHD41" s="90"/>
      <c r="PHE41" s="90"/>
      <c r="PHF41" s="90"/>
      <c r="PHG41" s="90"/>
      <c r="PHH41" s="90"/>
      <c r="PHI41" s="90"/>
      <c r="PHJ41" s="90"/>
      <c r="PHK41" s="90"/>
      <c r="PHL41" s="90"/>
      <c r="PHM41" s="90"/>
      <c r="PHN41" s="90"/>
      <c r="PHO41" s="90"/>
      <c r="PHP41" s="90"/>
      <c r="PHQ41" s="90"/>
      <c r="PHR41" s="90"/>
      <c r="PHS41" s="90"/>
      <c r="PHT41" s="90"/>
      <c r="PHU41" s="90"/>
      <c r="PHV41" s="90"/>
      <c r="PHW41" s="90"/>
      <c r="PHX41" s="90"/>
      <c r="PHY41" s="90"/>
      <c r="PHZ41" s="90"/>
      <c r="PIA41" s="90"/>
      <c r="PIB41" s="90"/>
      <c r="PIC41" s="90"/>
      <c r="PID41" s="90"/>
      <c r="PIE41" s="90"/>
      <c r="PIF41" s="90"/>
      <c r="PIG41" s="90"/>
      <c r="PIH41" s="90"/>
      <c r="PII41" s="90"/>
      <c r="PIJ41" s="90"/>
      <c r="PIK41" s="90"/>
      <c r="PIL41" s="90"/>
      <c r="PIM41" s="90"/>
      <c r="PIN41" s="90"/>
      <c r="PIO41" s="90"/>
      <c r="PIP41" s="90"/>
      <c r="PIQ41" s="90"/>
      <c r="PIR41" s="90"/>
      <c r="PIS41" s="90"/>
      <c r="PIT41" s="90"/>
      <c r="PIU41" s="90"/>
      <c r="PIV41" s="90"/>
      <c r="PIW41" s="90"/>
      <c r="PIX41" s="90"/>
      <c r="PIY41" s="90"/>
      <c r="PIZ41" s="90"/>
      <c r="PJA41" s="90"/>
      <c r="PJB41" s="90"/>
      <c r="PJC41" s="90"/>
      <c r="PJD41" s="90"/>
      <c r="PJE41" s="90"/>
      <c r="PJF41" s="90"/>
      <c r="PJG41" s="90"/>
      <c r="PJH41" s="90"/>
      <c r="PJI41" s="90"/>
      <c r="PJJ41" s="90"/>
      <c r="PJK41" s="90"/>
      <c r="PJL41" s="90"/>
      <c r="PJM41" s="90"/>
      <c r="PJN41" s="90"/>
      <c r="PJO41" s="90"/>
      <c r="PJP41" s="90"/>
      <c r="PJQ41" s="90"/>
      <c r="PJR41" s="90"/>
      <c r="PJS41" s="90"/>
      <c r="PJT41" s="90"/>
      <c r="PJU41" s="90"/>
      <c r="PJV41" s="90"/>
      <c r="PJW41" s="90"/>
      <c r="PJX41" s="90"/>
      <c r="PJY41" s="90"/>
      <c r="PJZ41" s="90"/>
      <c r="PKA41" s="90"/>
      <c r="PKB41" s="90"/>
      <c r="PKC41" s="90"/>
      <c r="PKD41" s="90"/>
      <c r="PKE41" s="90"/>
      <c r="PKF41" s="90"/>
      <c r="PKG41" s="90"/>
      <c r="PKH41" s="90"/>
      <c r="PKI41" s="90"/>
      <c r="PKJ41" s="90"/>
      <c r="PKK41" s="90"/>
      <c r="PKL41" s="90"/>
      <c r="PKM41" s="90"/>
      <c r="PKN41" s="90"/>
      <c r="PKO41" s="90"/>
      <c r="PKP41" s="90"/>
      <c r="PKQ41" s="90"/>
      <c r="PKR41" s="90"/>
      <c r="PKS41" s="90"/>
      <c r="PKT41" s="90"/>
      <c r="PKU41" s="90"/>
      <c r="PKV41" s="90"/>
      <c r="PKW41" s="90"/>
      <c r="PKX41" s="90"/>
      <c r="PKY41" s="90"/>
      <c r="PKZ41" s="90"/>
      <c r="PLA41" s="90"/>
      <c r="PLB41" s="90"/>
      <c r="PLC41" s="90"/>
      <c r="PLD41" s="90"/>
      <c r="PLE41" s="90"/>
      <c r="PLF41" s="90"/>
      <c r="PLG41" s="90"/>
      <c r="PLH41" s="90"/>
      <c r="PLI41" s="90"/>
      <c r="PLJ41" s="90"/>
      <c r="PLK41" s="90"/>
      <c r="PLL41" s="90"/>
      <c r="PLM41" s="90"/>
      <c r="PLN41" s="90"/>
      <c r="PLO41" s="90"/>
      <c r="PLP41" s="90"/>
      <c r="PLQ41" s="90"/>
      <c r="PLR41" s="90"/>
      <c r="PLS41" s="90"/>
      <c r="PLT41" s="90"/>
      <c r="PLU41" s="90"/>
      <c r="PLV41" s="90"/>
      <c r="PLW41" s="90"/>
      <c r="PLX41" s="90"/>
      <c r="PLY41" s="90"/>
      <c r="PLZ41" s="90"/>
      <c r="PMA41" s="90"/>
      <c r="PMB41" s="90"/>
      <c r="PMC41" s="90"/>
      <c r="PMD41" s="90"/>
      <c r="PME41" s="90"/>
      <c r="PMF41" s="90"/>
      <c r="PMG41" s="90"/>
      <c r="PMH41" s="90"/>
      <c r="PMI41" s="90"/>
      <c r="PMJ41" s="90"/>
      <c r="PMK41" s="90"/>
      <c r="PML41" s="90"/>
      <c r="PMM41" s="90"/>
      <c r="PMN41" s="90"/>
      <c r="PMO41" s="90"/>
      <c r="PMP41" s="90"/>
      <c r="PMQ41" s="90"/>
      <c r="PMR41" s="90"/>
      <c r="PMS41" s="90"/>
      <c r="PMT41" s="90"/>
      <c r="PMU41" s="90"/>
      <c r="PMV41" s="90"/>
      <c r="PMW41" s="90"/>
      <c r="PMX41" s="90"/>
      <c r="PMY41" s="90"/>
      <c r="PMZ41" s="90"/>
      <c r="PNA41" s="90"/>
      <c r="PNB41" s="90"/>
      <c r="PNC41" s="90"/>
      <c r="PND41" s="90"/>
      <c r="PNE41" s="90"/>
      <c r="PNF41" s="90"/>
      <c r="PNG41" s="90"/>
      <c r="PNH41" s="90"/>
      <c r="PNI41" s="90"/>
      <c r="PNJ41" s="90"/>
      <c r="PNK41" s="90"/>
      <c r="PNL41" s="90"/>
      <c r="PNM41" s="90"/>
      <c r="PNN41" s="90"/>
      <c r="PNO41" s="90"/>
      <c r="PNP41" s="90"/>
      <c r="PNQ41" s="90"/>
      <c r="PNR41" s="90"/>
      <c r="PNS41" s="90"/>
      <c r="PNT41" s="90"/>
      <c r="PNU41" s="90"/>
      <c r="PNV41" s="90"/>
      <c r="PNW41" s="90"/>
      <c r="PNX41" s="90"/>
      <c r="PNY41" s="90"/>
      <c r="PNZ41" s="90"/>
      <c r="POA41" s="90"/>
      <c r="POB41" s="90"/>
      <c r="POC41" s="90"/>
      <c r="POD41" s="90"/>
      <c r="POE41" s="90"/>
      <c r="POF41" s="90"/>
      <c r="POG41" s="90"/>
      <c r="POH41" s="90"/>
      <c r="POI41" s="90"/>
      <c r="POJ41" s="90"/>
      <c r="POK41" s="90"/>
      <c r="POL41" s="90"/>
      <c r="POM41" s="90"/>
      <c r="PON41" s="90"/>
      <c r="POO41" s="90"/>
      <c r="POP41" s="90"/>
      <c r="POQ41" s="90"/>
      <c r="POR41" s="90"/>
      <c r="POS41" s="90"/>
      <c r="POT41" s="90"/>
      <c r="POU41" s="90"/>
      <c r="POV41" s="90"/>
      <c r="POW41" s="90"/>
      <c r="POX41" s="90"/>
      <c r="POY41" s="90"/>
      <c r="POZ41" s="90"/>
      <c r="PPA41" s="90"/>
      <c r="PPB41" s="90"/>
      <c r="PPC41" s="90"/>
      <c r="PPD41" s="90"/>
      <c r="PPE41" s="90"/>
      <c r="PPF41" s="90"/>
      <c r="PPG41" s="90"/>
      <c r="PPH41" s="90"/>
      <c r="PPI41" s="90"/>
      <c r="PPJ41" s="90"/>
      <c r="PPK41" s="90"/>
      <c r="PPL41" s="90"/>
      <c r="PPM41" s="90"/>
      <c r="PPN41" s="90"/>
      <c r="PPO41" s="90"/>
      <c r="PPP41" s="90"/>
      <c r="PPQ41" s="90"/>
      <c r="PPR41" s="90"/>
      <c r="PPS41" s="90"/>
      <c r="PPT41" s="90"/>
      <c r="PPU41" s="90"/>
      <c r="PPV41" s="90"/>
      <c r="PPW41" s="90"/>
      <c r="PPX41" s="90"/>
      <c r="PPY41" s="90"/>
      <c r="PPZ41" s="90"/>
      <c r="PQA41" s="90"/>
      <c r="PQB41" s="90"/>
      <c r="PQC41" s="90"/>
      <c r="PQD41" s="90"/>
      <c r="PQE41" s="90"/>
      <c r="PQF41" s="90"/>
      <c r="PQG41" s="90"/>
      <c r="PQH41" s="90"/>
      <c r="PQI41" s="90"/>
      <c r="PQJ41" s="90"/>
      <c r="PQK41" s="90"/>
      <c r="PQL41" s="90"/>
      <c r="PQM41" s="90"/>
      <c r="PQN41" s="90"/>
      <c r="PQO41" s="90"/>
      <c r="PQP41" s="90"/>
      <c r="PQQ41" s="90"/>
      <c r="PQR41" s="90"/>
      <c r="PQS41" s="90"/>
      <c r="PQT41" s="90"/>
      <c r="PQU41" s="90"/>
      <c r="PQV41" s="90"/>
      <c r="PQW41" s="90"/>
      <c r="PQX41" s="90"/>
      <c r="PQY41" s="90"/>
      <c r="PQZ41" s="90"/>
      <c r="PRA41" s="90"/>
      <c r="PRB41" s="90"/>
      <c r="PRC41" s="90"/>
      <c r="PRD41" s="90"/>
      <c r="PRE41" s="90"/>
      <c r="PRF41" s="90"/>
      <c r="PRG41" s="90"/>
      <c r="PRH41" s="90"/>
      <c r="PRI41" s="90"/>
      <c r="PRJ41" s="90"/>
      <c r="PRK41" s="90"/>
      <c r="PRL41" s="90"/>
      <c r="PRM41" s="90"/>
      <c r="PRN41" s="90"/>
      <c r="PRO41" s="90"/>
      <c r="PRP41" s="90"/>
      <c r="PRQ41" s="90"/>
      <c r="PRR41" s="90"/>
      <c r="PRS41" s="90"/>
      <c r="PRT41" s="90"/>
      <c r="PRU41" s="90"/>
      <c r="PRV41" s="90"/>
      <c r="PRW41" s="90"/>
      <c r="PRX41" s="90"/>
      <c r="PRY41" s="90"/>
      <c r="PRZ41" s="90"/>
      <c r="PSA41" s="90"/>
      <c r="PSB41" s="90"/>
      <c r="PSC41" s="90"/>
      <c r="PSD41" s="90"/>
      <c r="PSE41" s="90"/>
      <c r="PSF41" s="90"/>
      <c r="PSG41" s="90"/>
      <c r="PSH41" s="90"/>
      <c r="PSI41" s="90"/>
      <c r="PSJ41" s="90"/>
      <c r="PSK41" s="90"/>
      <c r="PSL41" s="90"/>
      <c r="PSM41" s="90"/>
      <c r="PSN41" s="90"/>
      <c r="PSO41" s="90"/>
      <c r="PSP41" s="90"/>
      <c r="PSQ41" s="90"/>
      <c r="PSR41" s="90"/>
      <c r="PSS41" s="90"/>
      <c r="PST41" s="90"/>
      <c r="PSU41" s="90"/>
      <c r="PSV41" s="90"/>
      <c r="PSW41" s="90"/>
      <c r="PSX41" s="90"/>
      <c r="PSY41" s="90"/>
      <c r="PSZ41" s="90"/>
      <c r="PTA41" s="90"/>
      <c r="PTB41" s="90"/>
      <c r="PTC41" s="90"/>
      <c r="PTD41" s="90"/>
      <c r="PTE41" s="90"/>
      <c r="PTF41" s="90"/>
      <c r="PTG41" s="90"/>
      <c r="PTH41" s="90"/>
      <c r="PTI41" s="90"/>
      <c r="PTJ41" s="90"/>
      <c r="PTK41" s="90"/>
      <c r="PTL41" s="90"/>
      <c r="PTM41" s="90"/>
      <c r="PTN41" s="90"/>
      <c r="PTO41" s="90"/>
      <c r="PTP41" s="90"/>
      <c r="PTQ41" s="90"/>
      <c r="PTR41" s="90"/>
      <c r="PTS41" s="90"/>
      <c r="PTT41" s="90"/>
      <c r="PTU41" s="90"/>
      <c r="PTV41" s="90"/>
      <c r="PTW41" s="90"/>
      <c r="PTX41" s="90"/>
      <c r="PTY41" s="90"/>
      <c r="PTZ41" s="90"/>
      <c r="PUA41" s="90"/>
      <c r="PUB41" s="90"/>
      <c r="PUC41" s="90"/>
      <c r="PUD41" s="90"/>
      <c r="PUE41" s="90"/>
      <c r="PUF41" s="90"/>
      <c r="PUG41" s="90"/>
      <c r="PUH41" s="90"/>
      <c r="PUI41" s="90"/>
      <c r="PUJ41" s="90"/>
      <c r="PUK41" s="90"/>
      <c r="PUL41" s="90"/>
      <c r="PUM41" s="90"/>
      <c r="PUN41" s="90"/>
      <c r="PUO41" s="90"/>
      <c r="PUP41" s="90"/>
      <c r="PUQ41" s="90"/>
      <c r="PUR41" s="90"/>
      <c r="PUS41" s="90"/>
      <c r="PUT41" s="90"/>
      <c r="PUU41" s="90"/>
      <c r="PUV41" s="90"/>
      <c r="PUW41" s="90"/>
      <c r="PUX41" s="90"/>
      <c r="PUY41" s="90"/>
      <c r="PUZ41" s="90"/>
      <c r="PVA41" s="90"/>
      <c r="PVB41" s="90"/>
      <c r="PVC41" s="90"/>
      <c r="PVD41" s="90"/>
      <c r="PVE41" s="90"/>
      <c r="PVF41" s="90"/>
      <c r="PVG41" s="90"/>
      <c r="PVH41" s="90"/>
      <c r="PVI41" s="90"/>
      <c r="PVJ41" s="90"/>
      <c r="PVK41" s="90"/>
      <c r="PVL41" s="90"/>
      <c r="PVM41" s="90"/>
      <c r="PVN41" s="90"/>
      <c r="PVO41" s="90"/>
      <c r="PVP41" s="90"/>
      <c r="PVQ41" s="90"/>
      <c r="PVR41" s="90"/>
      <c r="PVS41" s="90"/>
      <c r="PVT41" s="90"/>
      <c r="PVU41" s="90"/>
      <c r="PVV41" s="90"/>
      <c r="PVW41" s="90"/>
      <c r="PVX41" s="90"/>
      <c r="PVY41" s="90"/>
      <c r="PVZ41" s="90"/>
      <c r="PWA41" s="90"/>
      <c r="PWB41" s="90"/>
      <c r="PWC41" s="90"/>
      <c r="PWD41" s="90"/>
      <c r="PWE41" s="90"/>
      <c r="PWF41" s="90"/>
      <c r="PWG41" s="90"/>
      <c r="PWH41" s="90"/>
      <c r="PWI41" s="90"/>
      <c r="PWJ41" s="90"/>
      <c r="PWK41" s="90"/>
      <c r="PWL41" s="90"/>
      <c r="PWM41" s="90"/>
      <c r="PWN41" s="90"/>
      <c r="PWO41" s="90"/>
      <c r="PWP41" s="90"/>
      <c r="PWQ41" s="90"/>
      <c r="PWR41" s="90"/>
      <c r="PWS41" s="90"/>
      <c r="PWT41" s="90"/>
      <c r="PWU41" s="90"/>
      <c r="PWV41" s="90"/>
      <c r="PWW41" s="90"/>
      <c r="PWX41" s="90"/>
      <c r="PWY41" s="90"/>
      <c r="PWZ41" s="90"/>
      <c r="PXA41" s="90"/>
      <c r="PXB41" s="90"/>
      <c r="PXC41" s="90"/>
      <c r="PXD41" s="90"/>
      <c r="PXE41" s="90"/>
      <c r="PXF41" s="90"/>
      <c r="PXG41" s="90"/>
      <c r="PXH41" s="90"/>
      <c r="PXI41" s="90"/>
      <c r="PXJ41" s="90"/>
      <c r="PXK41" s="90"/>
      <c r="PXL41" s="90"/>
      <c r="PXM41" s="90"/>
      <c r="PXN41" s="90"/>
      <c r="PXO41" s="90"/>
      <c r="PXP41" s="90"/>
      <c r="PXQ41" s="90"/>
      <c r="PXR41" s="90"/>
      <c r="PXS41" s="90"/>
      <c r="PXT41" s="90"/>
      <c r="PXU41" s="90"/>
      <c r="PXV41" s="90"/>
      <c r="PXW41" s="90"/>
      <c r="PXX41" s="90"/>
      <c r="PXY41" s="90"/>
      <c r="PXZ41" s="90"/>
      <c r="PYA41" s="90"/>
      <c r="PYB41" s="90"/>
      <c r="PYC41" s="90"/>
      <c r="PYD41" s="90"/>
      <c r="PYE41" s="90"/>
      <c r="PYF41" s="90"/>
      <c r="PYG41" s="90"/>
      <c r="PYH41" s="90"/>
      <c r="PYI41" s="90"/>
      <c r="PYJ41" s="90"/>
      <c r="PYK41" s="90"/>
      <c r="PYL41" s="90"/>
      <c r="PYM41" s="90"/>
      <c r="PYN41" s="90"/>
      <c r="PYO41" s="90"/>
      <c r="PYP41" s="90"/>
      <c r="PYQ41" s="90"/>
      <c r="PYR41" s="90"/>
      <c r="PYS41" s="90"/>
      <c r="PYT41" s="90"/>
      <c r="PYU41" s="90"/>
      <c r="PYV41" s="90"/>
      <c r="PYW41" s="90"/>
      <c r="PYX41" s="90"/>
      <c r="PYY41" s="90"/>
      <c r="PYZ41" s="90"/>
      <c r="PZA41" s="90"/>
      <c r="PZB41" s="90"/>
      <c r="PZC41" s="90"/>
      <c r="PZD41" s="90"/>
      <c r="PZE41" s="90"/>
      <c r="PZF41" s="90"/>
      <c r="PZG41" s="90"/>
      <c r="PZH41" s="90"/>
      <c r="PZI41" s="90"/>
      <c r="PZJ41" s="90"/>
      <c r="PZK41" s="90"/>
      <c r="PZL41" s="90"/>
      <c r="PZM41" s="90"/>
      <c r="PZN41" s="90"/>
      <c r="PZO41" s="90"/>
      <c r="PZP41" s="90"/>
      <c r="PZQ41" s="90"/>
      <c r="PZR41" s="90"/>
      <c r="PZS41" s="90"/>
      <c r="PZT41" s="90"/>
      <c r="PZU41" s="90"/>
      <c r="PZV41" s="90"/>
      <c r="PZW41" s="90"/>
      <c r="PZX41" s="90"/>
      <c r="PZY41" s="90"/>
      <c r="PZZ41" s="90"/>
      <c r="QAA41" s="90"/>
      <c r="QAB41" s="90"/>
      <c r="QAC41" s="90"/>
      <c r="QAD41" s="90"/>
      <c r="QAE41" s="90"/>
      <c r="QAF41" s="90"/>
      <c r="QAG41" s="90"/>
      <c r="QAH41" s="90"/>
      <c r="QAI41" s="90"/>
      <c r="QAJ41" s="90"/>
      <c r="QAK41" s="90"/>
      <c r="QAL41" s="90"/>
      <c r="QAM41" s="90"/>
      <c r="QAN41" s="90"/>
      <c r="QAO41" s="90"/>
      <c r="QAP41" s="90"/>
      <c r="QAQ41" s="90"/>
      <c r="QAR41" s="90"/>
      <c r="QAS41" s="90"/>
      <c r="QAT41" s="90"/>
      <c r="QAU41" s="90"/>
      <c r="QAV41" s="90"/>
      <c r="QAW41" s="90"/>
      <c r="QAX41" s="90"/>
      <c r="QAY41" s="90"/>
      <c r="QAZ41" s="90"/>
      <c r="QBA41" s="90"/>
      <c r="QBB41" s="90"/>
      <c r="QBC41" s="90"/>
      <c r="QBD41" s="90"/>
      <c r="QBE41" s="90"/>
      <c r="QBF41" s="90"/>
      <c r="QBG41" s="90"/>
      <c r="QBH41" s="90"/>
      <c r="QBI41" s="90"/>
      <c r="QBJ41" s="90"/>
      <c r="QBK41" s="90"/>
      <c r="QBL41" s="90"/>
      <c r="QBM41" s="90"/>
      <c r="QBN41" s="90"/>
      <c r="QBO41" s="90"/>
      <c r="QBP41" s="90"/>
      <c r="QBQ41" s="90"/>
      <c r="QBR41" s="90"/>
      <c r="QBS41" s="90"/>
      <c r="QBT41" s="90"/>
      <c r="QBU41" s="90"/>
      <c r="QBV41" s="90"/>
      <c r="QBW41" s="90"/>
      <c r="QBX41" s="90"/>
      <c r="QBY41" s="90"/>
      <c r="QBZ41" s="90"/>
      <c r="QCA41" s="90"/>
      <c r="QCB41" s="90"/>
      <c r="QCC41" s="90"/>
      <c r="QCD41" s="90"/>
      <c r="QCE41" s="90"/>
      <c r="QCF41" s="90"/>
      <c r="QCG41" s="90"/>
      <c r="QCH41" s="90"/>
      <c r="QCI41" s="90"/>
      <c r="QCJ41" s="90"/>
      <c r="QCK41" s="90"/>
      <c r="QCL41" s="90"/>
      <c r="QCM41" s="90"/>
      <c r="QCN41" s="90"/>
      <c r="QCO41" s="90"/>
      <c r="QCP41" s="90"/>
      <c r="QCQ41" s="90"/>
      <c r="QCR41" s="90"/>
      <c r="QCS41" s="90"/>
      <c r="QCT41" s="90"/>
      <c r="QCU41" s="90"/>
      <c r="QCV41" s="90"/>
      <c r="QCW41" s="90"/>
      <c r="QCX41" s="90"/>
      <c r="QCY41" s="90"/>
      <c r="QCZ41" s="90"/>
      <c r="QDA41" s="90"/>
      <c r="QDB41" s="90"/>
      <c r="QDC41" s="90"/>
      <c r="QDD41" s="90"/>
      <c r="QDE41" s="90"/>
      <c r="QDF41" s="90"/>
      <c r="QDG41" s="90"/>
      <c r="QDH41" s="90"/>
      <c r="QDI41" s="90"/>
      <c r="QDJ41" s="90"/>
      <c r="QDK41" s="90"/>
      <c r="QDL41" s="90"/>
      <c r="QDM41" s="90"/>
      <c r="QDN41" s="90"/>
      <c r="QDO41" s="90"/>
      <c r="QDP41" s="90"/>
      <c r="QDQ41" s="90"/>
      <c r="QDR41" s="90"/>
      <c r="QDS41" s="90"/>
      <c r="QDT41" s="90"/>
      <c r="QDU41" s="90"/>
      <c r="QDV41" s="90"/>
      <c r="QDW41" s="90"/>
      <c r="QDX41" s="90"/>
      <c r="QDY41" s="90"/>
      <c r="QDZ41" s="90"/>
      <c r="QEA41" s="90"/>
      <c r="QEB41" s="90"/>
      <c r="QEC41" s="90"/>
      <c r="QED41" s="90"/>
      <c r="QEE41" s="90"/>
      <c r="QEF41" s="90"/>
      <c r="QEG41" s="90"/>
      <c r="QEH41" s="90"/>
      <c r="QEI41" s="90"/>
      <c r="QEJ41" s="90"/>
      <c r="QEK41" s="90"/>
      <c r="QEL41" s="90"/>
      <c r="QEM41" s="90"/>
      <c r="QEN41" s="90"/>
      <c r="QEO41" s="90"/>
      <c r="QEP41" s="90"/>
      <c r="QEQ41" s="90"/>
      <c r="QER41" s="90"/>
      <c r="QES41" s="90"/>
      <c r="QET41" s="90"/>
      <c r="QEU41" s="90"/>
      <c r="QEV41" s="90"/>
      <c r="QEW41" s="90"/>
      <c r="QEX41" s="90"/>
      <c r="QEY41" s="90"/>
      <c r="QEZ41" s="90"/>
      <c r="QFA41" s="90"/>
      <c r="QFB41" s="90"/>
      <c r="QFC41" s="90"/>
      <c r="QFD41" s="90"/>
      <c r="QFE41" s="90"/>
      <c r="QFF41" s="90"/>
      <c r="QFG41" s="90"/>
      <c r="QFH41" s="90"/>
      <c r="QFI41" s="90"/>
      <c r="QFJ41" s="90"/>
      <c r="QFK41" s="90"/>
      <c r="QFL41" s="90"/>
      <c r="QFM41" s="90"/>
      <c r="QFN41" s="90"/>
      <c r="QFO41" s="90"/>
      <c r="QFP41" s="90"/>
      <c r="QFQ41" s="90"/>
      <c r="QFR41" s="90"/>
      <c r="QFS41" s="90"/>
      <c r="QFT41" s="90"/>
      <c r="QFU41" s="90"/>
      <c r="QFV41" s="90"/>
      <c r="QFW41" s="90"/>
      <c r="QFX41" s="90"/>
      <c r="QFY41" s="90"/>
      <c r="QFZ41" s="90"/>
      <c r="QGA41" s="90"/>
      <c r="QGB41" s="90"/>
      <c r="QGC41" s="90"/>
      <c r="QGD41" s="90"/>
      <c r="QGE41" s="90"/>
      <c r="QGF41" s="90"/>
      <c r="QGG41" s="90"/>
      <c r="QGH41" s="90"/>
      <c r="QGI41" s="90"/>
      <c r="QGJ41" s="90"/>
      <c r="QGK41" s="90"/>
      <c r="QGL41" s="90"/>
      <c r="QGM41" s="90"/>
      <c r="QGN41" s="90"/>
      <c r="QGO41" s="90"/>
      <c r="QGP41" s="90"/>
      <c r="QGQ41" s="90"/>
      <c r="QGR41" s="90"/>
      <c r="QGS41" s="90"/>
      <c r="QGT41" s="90"/>
      <c r="QGU41" s="90"/>
      <c r="QGV41" s="90"/>
      <c r="QGW41" s="90"/>
      <c r="QGX41" s="90"/>
      <c r="QGY41" s="90"/>
      <c r="QGZ41" s="90"/>
      <c r="QHA41" s="90"/>
      <c r="QHB41" s="90"/>
      <c r="QHC41" s="90"/>
      <c r="QHD41" s="90"/>
      <c r="QHE41" s="90"/>
      <c r="QHF41" s="90"/>
      <c r="QHG41" s="90"/>
      <c r="QHH41" s="90"/>
      <c r="QHI41" s="90"/>
      <c r="QHJ41" s="90"/>
      <c r="QHK41" s="90"/>
      <c r="QHL41" s="90"/>
      <c r="QHM41" s="90"/>
      <c r="QHN41" s="90"/>
      <c r="QHO41" s="90"/>
      <c r="QHP41" s="90"/>
      <c r="QHQ41" s="90"/>
      <c r="QHR41" s="90"/>
      <c r="QHS41" s="90"/>
      <c r="QHT41" s="90"/>
      <c r="QHU41" s="90"/>
      <c r="QHV41" s="90"/>
      <c r="QHW41" s="90"/>
      <c r="QHX41" s="90"/>
      <c r="QHY41" s="90"/>
      <c r="QHZ41" s="90"/>
      <c r="QIA41" s="90"/>
      <c r="QIB41" s="90"/>
      <c r="QIC41" s="90"/>
      <c r="QID41" s="90"/>
      <c r="QIE41" s="90"/>
      <c r="QIF41" s="90"/>
      <c r="QIG41" s="90"/>
      <c r="QIH41" s="90"/>
      <c r="QII41" s="90"/>
      <c r="QIJ41" s="90"/>
      <c r="QIK41" s="90"/>
      <c r="QIL41" s="90"/>
      <c r="QIM41" s="90"/>
      <c r="QIN41" s="90"/>
      <c r="QIO41" s="90"/>
      <c r="QIP41" s="90"/>
      <c r="QIQ41" s="90"/>
      <c r="QIR41" s="90"/>
      <c r="QIS41" s="90"/>
      <c r="QIT41" s="90"/>
      <c r="QIU41" s="90"/>
      <c r="QIV41" s="90"/>
      <c r="QIW41" s="90"/>
      <c r="QIX41" s="90"/>
      <c r="QIY41" s="90"/>
      <c r="QIZ41" s="90"/>
      <c r="QJA41" s="90"/>
      <c r="QJB41" s="90"/>
      <c r="QJC41" s="90"/>
      <c r="QJD41" s="90"/>
      <c r="QJE41" s="90"/>
      <c r="QJF41" s="90"/>
      <c r="QJG41" s="90"/>
      <c r="QJH41" s="90"/>
      <c r="QJI41" s="90"/>
      <c r="QJJ41" s="90"/>
      <c r="QJK41" s="90"/>
      <c r="QJL41" s="90"/>
      <c r="QJM41" s="90"/>
      <c r="QJN41" s="90"/>
      <c r="QJO41" s="90"/>
      <c r="QJP41" s="90"/>
      <c r="QJQ41" s="90"/>
      <c r="QJR41" s="90"/>
      <c r="QJS41" s="90"/>
      <c r="QJT41" s="90"/>
      <c r="QJU41" s="90"/>
      <c r="QJV41" s="90"/>
      <c r="QJW41" s="90"/>
      <c r="QJX41" s="90"/>
      <c r="QJY41" s="90"/>
      <c r="QJZ41" s="90"/>
      <c r="QKA41" s="90"/>
      <c r="QKB41" s="90"/>
      <c r="QKC41" s="90"/>
      <c r="QKD41" s="90"/>
      <c r="QKE41" s="90"/>
      <c r="QKF41" s="90"/>
      <c r="QKG41" s="90"/>
      <c r="QKH41" s="90"/>
      <c r="QKI41" s="90"/>
      <c r="QKJ41" s="90"/>
      <c r="QKK41" s="90"/>
      <c r="QKL41" s="90"/>
      <c r="QKM41" s="90"/>
      <c r="QKN41" s="90"/>
      <c r="QKO41" s="90"/>
      <c r="QKP41" s="90"/>
      <c r="QKQ41" s="90"/>
      <c r="QKR41" s="90"/>
      <c r="QKS41" s="90"/>
      <c r="QKT41" s="90"/>
      <c r="QKU41" s="90"/>
      <c r="QKV41" s="90"/>
      <c r="QKW41" s="90"/>
      <c r="QKX41" s="90"/>
      <c r="QKY41" s="90"/>
      <c r="QKZ41" s="90"/>
      <c r="QLA41" s="90"/>
      <c r="QLB41" s="90"/>
      <c r="QLC41" s="90"/>
      <c r="QLD41" s="90"/>
      <c r="QLE41" s="90"/>
      <c r="QLF41" s="90"/>
      <c r="QLG41" s="90"/>
      <c r="QLH41" s="90"/>
      <c r="QLI41" s="90"/>
      <c r="QLJ41" s="90"/>
      <c r="QLK41" s="90"/>
      <c r="QLL41" s="90"/>
      <c r="QLM41" s="90"/>
      <c r="QLN41" s="90"/>
      <c r="QLO41" s="90"/>
      <c r="QLP41" s="90"/>
      <c r="QLQ41" s="90"/>
      <c r="QLR41" s="90"/>
      <c r="QLS41" s="90"/>
      <c r="QLT41" s="90"/>
      <c r="QLU41" s="90"/>
      <c r="QLV41" s="90"/>
      <c r="QLW41" s="90"/>
      <c r="QLX41" s="90"/>
      <c r="QLY41" s="90"/>
      <c r="QLZ41" s="90"/>
      <c r="QMA41" s="90"/>
      <c r="QMB41" s="90"/>
      <c r="QMC41" s="90"/>
      <c r="QMD41" s="90"/>
      <c r="QME41" s="90"/>
      <c r="QMF41" s="90"/>
      <c r="QMG41" s="90"/>
      <c r="QMH41" s="90"/>
      <c r="QMI41" s="90"/>
      <c r="QMJ41" s="90"/>
      <c r="QMK41" s="90"/>
      <c r="QML41" s="90"/>
      <c r="QMM41" s="90"/>
      <c r="QMN41" s="90"/>
      <c r="QMO41" s="90"/>
      <c r="QMP41" s="90"/>
      <c r="QMQ41" s="90"/>
      <c r="QMR41" s="90"/>
      <c r="QMS41" s="90"/>
      <c r="QMT41" s="90"/>
      <c r="QMU41" s="90"/>
      <c r="QMV41" s="90"/>
      <c r="QMW41" s="90"/>
      <c r="QMX41" s="90"/>
      <c r="QMY41" s="90"/>
      <c r="QMZ41" s="90"/>
      <c r="QNA41" s="90"/>
      <c r="QNB41" s="90"/>
      <c r="QNC41" s="90"/>
      <c r="QND41" s="90"/>
      <c r="QNE41" s="90"/>
      <c r="QNF41" s="90"/>
      <c r="QNG41" s="90"/>
      <c r="QNH41" s="90"/>
      <c r="QNI41" s="90"/>
      <c r="QNJ41" s="90"/>
      <c r="QNK41" s="90"/>
      <c r="QNL41" s="90"/>
      <c r="QNM41" s="90"/>
      <c r="QNN41" s="90"/>
      <c r="QNO41" s="90"/>
      <c r="QNP41" s="90"/>
      <c r="QNQ41" s="90"/>
      <c r="QNR41" s="90"/>
      <c r="QNS41" s="90"/>
      <c r="QNT41" s="90"/>
      <c r="QNU41" s="90"/>
      <c r="QNV41" s="90"/>
      <c r="QNW41" s="90"/>
      <c r="QNX41" s="90"/>
      <c r="QNY41" s="90"/>
      <c r="QNZ41" s="90"/>
      <c r="QOA41" s="90"/>
      <c r="QOB41" s="90"/>
      <c r="QOC41" s="90"/>
      <c r="QOD41" s="90"/>
      <c r="QOE41" s="90"/>
      <c r="QOF41" s="90"/>
      <c r="QOG41" s="90"/>
      <c r="QOH41" s="90"/>
      <c r="QOI41" s="90"/>
      <c r="QOJ41" s="90"/>
      <c r="QOK41" s="90"/>
      <c r="QOL41" s="90"/>
      <c r="QOM41" s="90"/>
      <c r="QON41" s="90"/>
      <c r="QOO41" s="90"/>
      <c r="QOP41" s="90"/>
      <c r="QOQ41" s="90"/>
      <c r="QOR41" s="90"/>
      <c r="QOS41" s="90"/>
      <c r="QOT41" s="90"/>
      <c r="QOU41" s="90"/>
      <c r="QOV41" s="90"/>
      <c r="QOW41" s="90"/>
      <c r="QOX41" s="90"/>
      <c r="QOY41" s="90"/>
      <c r="QOZ41" s="90"/>
      <c r="QPA41" s="90"/>
      <c r="QPB41" s="90"/>
      <c r="QPC41" s="90"/>
      <c r="QPD41" s="90"/>
      <c r="QPE41" s="90"/>
      <c r="QPF41" s="90"/>
      <c r="QPG41" s="90"/>
      <c r="QPH41" s="90"/>
      <c r="QPI41" s="90"/>
      <c r="QPJ41" s="90"/>
      <c r="QPK41" s="90"/>
      <c r="QPL41" s="90"/>
      <c r="QPM41" s="90"/>
      <c r="QPN41" s="90"/>
      <c r="QPO41" s="90"/>
      <c r="QPP41" s="90"/>
      <c r="QPQ41" s="90"/>
      <c r="QPR41" s="90"/>
      <c r="QPS41" s="90"/>
      <c r="QPT41" s="90"/>
      <c r="QPU41" s="90"/>
      <c r="QPV41" s="90"/>
      <c r="QPW41" s="90"/>
      <c r="QPX41" s="90"/>
      <c r="QPY41" s="90"/>
      <c r="QPZ41" s="90"/>
      <c r="QQA41" s="90"/>
      <c r="QQB41" s="90"/>
      <c r="QQC41" s="90"/>
      <c r="QQD41" s="90"/>
      <c r="QQE41" s="90"/>
      <c r="QQF41" s="90"/>
      <c r="QQG41" s="90"/>
      <c r="QQH41" s="90"/>
      <c r="QQI41" s="90"/>
      <c r="QQJ41" s="90"/>
      <c r="QQK41" s="90"/>
      <c r="QQL41" s="90"/>
      <c r="QQM41" s="90"/>
      <c r="QQN41" s="90"/>
      <c r="QQO41" s="90"/>
      <c r="QQP41" s="90"/>
      <c r="QQQ41" s="90"/>
      <c r="QQR41" s="90"/>
      <c r="QQS41" s="90"/>
      <c r="QQT41" s="90"/>
      <c r="QQU41" s="90"/>
      <c r="QQV41" s="90"/>
      <c r="QQW41" s="90"/>
      <c r="QQX41" s="90"/>
      <c r="QQY41" s="90"/>
      <c r="QQZ41" s="90"/>
      <c r="QRA41" s="90"/>
      <c r="QRB41" s="90"/>
      <c r="QRC41" s="90"/>
      <c r="QRD41" s="90"/>
      <c r="QRE41" s="90"/>
      <c r="QRF41" s="90"/>
      <c r="QRG41" s="90"/>
      <c r="QRH41" s="90"/>
      <c r="QRI41" s="90"/>
      <c r="QRJ41" s="90"/>
      <c r="QRK41" s="90"/>
      <c r="QRL41" s="90"/>
      <c r="QRM41" s="90"/>
      <c r="QRN41" s="90"/>
      <c r="QRO41" s="90"/>
      <c r="QRP41" s="90"/>
      <c r="QRQ41" s="90"/>
      <c r="QRR41" s="90"/>
      <c r="QRS41" s="90"/>
      <c r="QRT41" s="90"/>
      <c r="QRU41" s="90"/>
      <c r="QRV41" s="90"/>
      <c r="QRW41" s="90"/>
      <c r="QRX41" s="90"/>
      <c r="QRY41" s="90"/>
      <c r="QRZ41" s="90"/>
      <c r="QSA41" s="90"/>
      <c r="QSB41" s="90"/>
      <c r="QSC41" s="90"/>
      <c r="QSD41" s="90"/>
      <c r="QSE41" s="90"/>
      <c r="QSF41" s="90"/>
      <c r="QSG41" s="90"/>
      <c r="QSH41" s="90"/>
      <c r="QSI41" s="90"/>
      <c r="QSJ41" s="90"/>
      <c r="QSK41" s="90"/>
      <c r="QSL41" s="90"/>
      <c r="QSM41" s="90"/>
      <c r="QSN41" s="90"/>
      <c r="QSO41" s="90"/>
      <c r="QSP41" s="90"/>
      <c r="QSQ41" s="90"/>
      <c r="QSR41" s="90"/>
      <c r="QSS41" s="90"/>
      <c r="QST41" s="90"/>
      <c r="QSU41" s="90"/>
      <c r="QSV41" s="90"/>
      <c r="QSW41" s="90"/>
      <c r="QSX41" s="90"/>
      <c r="QSY41" s="90"/>
      <c r="QSZ41" s="90"/>
      <c r="QTA41" s="90"/>
      <c r="QTB41" s="90"/>
      <c r="QTC41" s="90"/>
      <c r="QTD41" s="90"/>
      <c r="QTE41" s="90"/>
      <c r="QTF41" s="90"/>
      <c r="QTG41" s="90"/>
      <c r="QTH41" s="90"/>
      <c r="QTI41" s="90"/>
      <c r="QTJ41" s="90"/>
      <c r="QTK41" s="90"/>
      <c r="QTL41" s="90"/>
      <c r="QTM41" s="90"/>
      <c r="QTN41" s="90"/>
      <c r="QTO41" s="90"/>
      <c r="QTP41" s="90"/>
      <c r="QTQ41" s="90"/>
      <c r="QTR41" s="90"/>
      <c r="QTS41" s="90"/>
      <c r="QTT41" s="90"/>
      <c r="QTU41" s="90"/>
      <c r="QTV41" s="90"/>
      <c r="QTW41" s="90"/>
      <c r="QTX41" s="90"/>
      <c r="QTY41" s="90"/>
      <c r="QTZ41" s="90"/>
      <c r="QUA41" s="90"/>
      <c r="QUB41" s="90"/>
      <c r="QUC41" s="90"/>
      <c r="QUD41" s="90"/>
      <c r="QUE41" s="90"/>
      <c r="QUF41" s="90"/>
      <c r="QUG41" s="90"/>
      <c r="QUH41" s="90"/>
      <c r="QUI41" s="90"/>
      <c r="QUJ41" s="90"/>
      <c r="QUK41" s="90"/>
      <c r="QUL41" s="90"/>
      <c r="QUM41" s="90"/>
      <c r="QUN41" s="90"/>
      <c r="QUO41" s="90"/>
      <c r="QUP41" s="90"/>
      <c r="QUQ41" s="90"/>
      <c r="QUR41" s="90"/>
      <c r="QUS41" s="90"/>
      <c r="QUT41" s="90"/>
      <c r="QUU41" s="90"/>
      <c r="QUV41" s="90"/>
      <c r="QUW41" s="90"/>
      <c r="QUX41" s="90"/>
      <c r="QUY41" s="90"/>
      <c r="QUZ41" s="90"/>
      <c r="QVA41" s="90"/>
      <c r="QVB41" s="90"/>
      <c r="QVC41" s="90"/>
      <c r="QVD41" s="90"/>
      <c r="QVE41" s="90"/>
      <c r="QVF41" s="90"/>
      <c r="QVG41" s="90"/>
      <c r="QVH41" s="90"/>
      <c r="QVI41" s="90"/>
      <c r="QVJ41" s="90"/>
      <c r="QVK41" s="90"/>
      <c r="QVL41" s="90"/>
      <c r="QVM41" s="90"/>
      <c r="QVN41" s="90"/>
      <c r="QVO41" s="90"/>
      <c r="QVP41" s="90"/>
      <c r="QVQ41" s="90"/>
      <c r="QVR41" s="90"/>
      <c r="QVS41" s="90"/>
      <c r="QVT41" s="90"/>
      <c r="QVU41" s="90"/>
      <c r="QVV41" s="90"/>
      <c r="QVW41" s="90"/>
      <c r="QVX41" s="90"/>
      <c r="QVY41" s="90"/>
      <c r="QVZ41" s="90"/>
      <c r="QWA41" s="90"/>
      <c r="QWB41" s="90"/>
      <c r="QWC41" s="90"/>
      <c r="QWD41" s="90"/>
      <c r="QWE41" s="90"/>
      <c r="QWF41" s="90"/>
      <c r="QWG41" s="90"/>
      <c r="QWH41" s="90"/>
      <c r="QWI41" s="90"/>
      <c r="QWJ41" s="90"/>
      <c r="QWK41" s="90"/>
      <c r="QWL41" s="90"/>
      <c r="QWM41" s="90"/>
      <c r="QWN41" s="90"/>
      <c r="QWO41" s="90"/>
      <c r="QWP41" s="90"/>
      <c r="QWQ41" s="90"/>
      <c r="QWR41" s="90"/>
      <c r="QWS41" s="90"/>
      <c r="QWT41" s="90"/>
      <c r="QWU41" s="90"/>
      <c r="QWV41" s="90"/>
      <c r="QWW41" s="90"/>
      <c r="QWX41" s="90"/>
      <c r="QWY41" s="90"/>
      <c r="QWZ41" s="90"/>
      <c r="QXA41" s="90"/>
      <c r="QXB41" s="90"/>
      <c r="QXC41" s="90"/>
      <c r="QXD41" s="90"/>
      <c r="QXE41" s="90"/>
      <c r="QXF41" s="90"/>
      <c r="QXG41" s="90"/>
      <c r="QXH41" s="90"/>
      <c r="QXI41" s="90"/>
      <c r="QXJ41" s="90"/>
      <c r="QXK41" s="90"/>
      <c r="QXL41" s="90"/>
      <c r="QXM41" s="90"/>
      <c r="QXN41" s="90"/>
      <c r="QXO41" s="90"/>
      <c r="QXP41" s="90"/>
      <c r="QXQ41" s="90"/>
      <c r="QXR41" s="90"/>
      <c r="QXS41" s="90"/>
      <c r="QXT41" s="90"/>
      <c r="QXU41" s="90"/>
      <c r="QXV41" s="90"/>
      <c r="QXW41" s="90"/>
      <c r="QXX41" s="90"/>
      <c r="QXY41" s="90"/>
      <c r="QXZ41" s="90"/>
      <c r="QYA41" s="90"/>
      <c r="QYB41" s="90"/>
      <c r="QYC41" s="90"/>
      <c r="QYD41" s="90"/>
      <c r="QYE41" s="90"/>
      <c r="QYF41" s="90"/>
      <c r="QYG41" s="90"/>
      <c r="QYH41" s="90"/>
      <c r="QYI41" s="90"/>
      <c r="QYJ41" s="90"/>
      <c r="QYK41" s="90"/>
      <c r="QYL41" s="90"/>
      <c r="QYM41" s="90"/>
      <c r="QYN41" s="90"/>
      <c r="QYO41" s="90"/>
      <c r="QYP41" s="90"/>
      <c r="QYQ41" s="90"/>
      <c r="QYR41" s="90"/>
      <c r="QYS41" s="90"/>
      <c r="QYT41" s="90"/>
      <c r="QYU41" s="90"/>
      <c r="QYV41" s="90"/>
      <c r="QYW41" s="90"/>
      <c r="QYX41" s="90"/>
      <c r="QYY41" s="90"/>
      <c r="QYZ41" s="90"/>
      <c r="QZA41" s="90"/>
      <c r="QZB41" s="90"/>
      <c r="QZC41" s="90"/>
      <c r="QZD41" s="90"/>
      <c r="QZE41" s="90"/>
      <c r="QZF41" s="90"/>
      <c r="QZG41" s="90"/>
      <c r="QZH41" s="90"/>
      <c r="QZI41" s="90"/>
      <c r="QZJ41" s="90"/>
      <c r="QZK41" s="90"/>
      <c r="QZL41" s="90"/>
      <c r="QZM41" s="90"/>
      <c r="QZN41" s="90"/>
      <c r="QZO41" s="90"/>
      <c r="QZP41" s="90"/>
      <c r="QZQ41" s="90"/>
      <c r="QZR41" s="90"/>
      <c r="QZS41" s="90"/>
      <c r="QZT41" s="90"/>
      <c r="QZU41" s="90"/>
      <c r="QZV41" s="90"/>
      <c r="QZW41" s="90"/>
      <c r="QZX41" s="90"/>
      <c r="QZY41" s="90"/>
      <c r="QZZ41" s="90"/>
      <c r="RAA41" s="90"/>
      <c r="RAB41" s="90"/>
      <c r="RAC41" s="90"/>
      <c r="RAD41" s="90"/>
      <c r="RAE41" s="90"/>
      <c r="RAF41" s="90"/>
      <c r="RAG41" s="90"/>
      <c r="RAH41" s="90"/>
      <c r="RAI41" s="90"/>
      <c r="RAJ41" s="90"/>
      <c r="RAK41" s="90"/>
      <c r="RAL41" s="90"/>
      <c r="RAM41" s="90"/>
      <c r="RAN41" s="90"/>
      <c r="RAO41" s="90"/>
      <c r="RAP41" s="90"/>
      <c r="RAQ41" s="90"/>
      <c r="RAR41" s="90"/>
      <c r="RAS41" s="90"/>
      <c r="RAT41" s="90"/>
      <c r="RAU41" s="90"/>
      <c r="RAV41" s="90"/>
      <c r="RAW41" s="90"/>
      <c r="RAX41" s="90"/>
      <c r="RAY41" s="90"/>
      <c r="RAZ41" s="90"/>
      <c r="RBA41" s="90"/>
      <c r="RBB41" s="90"/>
      <c r="RBC41" s="90"/>
      <c r="RBD41" s="90"/>
      <c r="RBE41" s="90"/>
      <c r="RBF41" s="90"/>
      <c r="RBG41" s="90"/>
      <c r="RBH41" s="90"/>
      <c r="RBI41" s="90"/>
      <c r="RBJ41" s="90"/>
      <c r="RBK41" s="90"/>
      <c r="RBL41" s="90"/>
      <c r="RBM41" s="90"/>
      <c r="RBN41" s="90"/>
      <c r="RBO41" s="90"/>
      <c r="RBP41" s="90"/>
      <c r="RBQ41" s="90"/>
      <c r="RBR41" s="90"/>
      <c r="RBS41" s="90"/>
      <c r="RBT41" s="90"/>
      <c r="RBU41" s="90"/>
      <c r="RBV41" s="90"/>
      <c r="RBW41" s="90"/>
      <c r="RBX41" s="90"/>
      <c r="RBY41" s="90"/>
      <c r="RBZ41" s="90"/>
      <c r="RCA41" s="90"/>
      <c r="RCB41" s="90"/>
      <c r="RCC41" s="90"/>
      <c r="RCD41" s="90"/>
      <c r="RCE41" s="90"/>
      <c r="RCF41" s="90"/>
      <c r="RCG41" s="90"/>
      <c r="RCH41" s="90"/>
      <c r="RCI41" s="90"/>
      <c r="RCJ41" s="90"/>
      <c r="RCK41" s="90"/>
      <c r="RCL41" s="90"/>
      <c r="RCM41" s="90"/>
      <c r="RCN41" s="90"/>
      <c r="RCO41" s="90"/>
      <c r="RCP41" s="90"/>
      <c r="RCQ41" s="90"/>
      <c r="RCR41" s="90"/>
      <c r="RCS41" s="90"/>
      <c r="RCT41" s="90"/>
      <c r="RCU41" s="90"/>
      <c r="RCV41" s="90"/>
      <c r="RCW41" s="90"/>
      <c r="RCX41" s="90"/>
      <c r="RCY41" s="90"/>
      <c r="RCZ41" s="90"/>
      <c r="RDA41" s="90"/>
      <c r="RDB41" s="90"/>
      <c r="RDC41" s="90"/>
      <c r="RDD41" s="90"/>
      <c r="RDE41" s="90"/>
      <c r="RDF41" s="90"/>
      <c r="RDG41" s="90"/>
      <c r="RDH41" s="90"/>
      <c r="RDI41" s="90"/>
      <c r="RDJ41" s="90"/>
      <c r="RDK41" s="90"/>
      <c r="RDL41" s="90"/>
      <c r="RDM41" s="90"/>
      <c r="RDN41" s="90"/>
      <c r="RDO41" s="90"/>
      <c r="RDP41" s="90"/>
      <c r="RDQ41" s="90"/>
      <c r="RDR41" s="90"/>
      <c r="RDS41" s="90"/>
      <c r="RDT41" s="90"/>
      <c r="RDU41" s="90"/>
      <c r="RDV41" s="90"/>
      <c r="RDW41" s="90"/>
      <c r="RDX41" s="90"/>
      <c r="RDY41" s="90"/>
      <c r="RDZ41" s="90"/>
      <c r="REA41" s="90"/>
      <c r="REB41" s="90"/>
      <c r="REC41" s="90"/>
      <c r="RED41" s="90"/>
      <c r="REE41" s="90"/>
      <c r="REF41" s="90"/>
      <c r="REG41" s="90"/>
      <c r="REH41" s="90"/>
      <c r="REI41" s="90"/>
      <c r="REJ41" s="90"/>
      <c r="REK41" s="90"/>
      <c r="REL41" s="90"/>
      <c r="REM41" s="90"/>
      <c r="REN41" s="90"/>
      <c r="REO41" s="90"/>
      <c r="REP41" s="90"/>
      <c r="REQ41" s="90"/>
      <c r="RER41" s="90"/>
      <c r="RES41" s="90"/>
      <c r="RET41" s="90"/>
      <c r="REU41" s="90"/>
      <c r="REV41" s="90"/>
      <c r="REW41" s="90"/>
      <c r="REX41" s="90"/>
      <c r="REY41" s="90"/>
      <c r="REZ41" s="90"/>
      <c r="RFA41" s="90"/>
      <c r="RFB41" s="90"/>
      <c r="RFC41" s="90"/>
      <c r="RFD41" s="90"/>
      <c r="RFE41" s="90"/>
      <c r="RFF41" s="90"/>
      <c r="RFG41" s="90"/>
      <c r="RFH41" s="90"/>
      <c r="RFI41" s="90"/>
      <c r="RFJ41" s="90"/>
      <c r="RFK41" s="90"/>
      <c r="RFL41" s="90"/>
      <c r="RFM41" s="90"/>
      <c r="RFN41" s="90"/>
      <c r="RFO41" s="90"/>
      <c r="RFP41" s="90"/>
      <c r="RFQ41" s="90"/>
      <c r="RFR41" s="90"/>
      <c r="RFS41" s="90"/>
      <c r="RFT41" s="90"/>
      <c r="RFU41" s="90"/>
      <c r="RFV41" s="90"/>
      <c r="RFW41" s="90"/>
      <c r="RFX41" s="90"/>
      <c r="RFY41" s="90"/>
      <c r="RFZ41" s="90"/>
      <c r="RGA41" s="90"/>
      <c r="RGB41" s="90"/>
      <c r="RGC41" s="90"/>
      <c r="RGD41" s="90"/>
      <c r="RGE41" s="90"/>
      <c r="RGF41" s="90"/>
      <c r="RGG41" s="90"/>
      <c r="RGH41" s="90"/>
      <c r="RGI41" s="90"/>
      <c r="RGJ41" s="90"/>
      <c r="RGK41" s="90"/>
      <c r="RGL41" s="90"/>
      <c r="RGM41" s="90"/>
      <c r="RGN41" s="90"/>
      <c r="RGO41" s="90"/>
      <c r="RGP41" s="90"/>
      <c r="RGQ41" s="90"/>
      <c r="RGR41" s="90"/>
      <c r="RGS41" s="90"/>
      <c r="RGT41" s="90"/>
      <c r="RGU41" s="90"/>
      <c r="RGV41" s="90"/>
      <c r="RGW41" s="90"/>
      <c r="RGX41" s="90"/>
      <c r="RGY41" s="90"/>
      <c r="RGZ41" s="90"/>
      <c r="RHA41" s="90"/>
      <c r="RHB41" s="90"/>
      <c r="RHC41" s="90"/>
      <c r="RHD41" s="90"/>
      <c r="RHE41" s="90"/>
      <c r="RHF41" s="90"/>
      <c r="RHG41" s="90"/>
      <c r="RHH41" s="90"/>
      <c r="RHI41" s="90"/>
      <c r="RHJ41" s="90"/>
      <c r="RHK41" s="90"/>
      <c r="RHL41" s="90"/>
      <c r="RHM41" s="90"/>
      <c r="RHN41" s="90"/>
      <c r="RHO41" s="90"/>
      <c r="RHP41" s="90"/>
      <c r="RHQ41" s="90"/>
      <c r="RHR41" s="90"/>
      <c r="RHS41" s="90"/>
      <c r="RHT41" s="90"/>
      <c r="RHU41" s="90"/>
      <c r="RHV41" s="90"/>
      <c r="RHW41" s="90"/>
      <c r="RHX41" s="90"/>
      <c r="RHY41" s="90"/>
      <c r="RHZ41" s="90"/>
      <c r="RIA41" s="90"/>
      <c r="RIB41" s="90"/>
      <c r="RIC41" s="90"/>
      <c r="RID41" s="90"/>
      <c r="RIE41" s="90"/>
      <c r="RIF41" s="90"/>
      <c r="RIG41" s="90"/>
      <c r="RIH41" s="90"/>
      <c r="RII41" s="90"/>
      <c r="RIJ41" s="90"/>
      <c r="RIK41" s="90"/>
      <c r="RIL41" s="90"/>
      <c r="RIM41" s="90"/>
      <c r="RIN41" s="90"/>
      <c r="RIO41" s="90"/>
      <c r="RIP41" s="90"/>
      <c r="RIQ41" s="90"/>
      <c r="RIR41" s="90"/>
      <c r="RIS41" s="90"/>
      <c r="RIT41" s="90"/>
      <c r="RIU41" s="90"/>
      <c r="RIV41" s="90"/>
      <c r="RIW41" s="90"/>
      <c r="RIX41" s="90"/>
      <c r="RIY41" s="90"/>
      <c r="RIZ41" s="90"/>
      <c r="RJA41" s="90"/>
      <c r="RJB41" s="90"/>
      <c r="RJC41" s="90"/>
      <c r="RJD41" s="90"/>
      <c r="RJE41" s="90"/>
      <c r="RJF41" s="90"/>
      <c r="RJG41" s="90"/>
      <c r="RJH41" s="90"/>
      <c r="RJI41" s="90"/>
      <c r="RJJ41" s="90"/>
      <c r="RJK41" s="90"/>
      <c r="RJL41" s="90"/>
      <c r="RJM41" s="90"/>
      <c r="RJN41" s="90"/>
      <c r="RJO41" s="90"/>
      <c r="RJP41" s="90"/>
      <c r="RJQ41" s="90"/>
      <c r="RJR41" s="90"/>
      <c r="RJS41" s="90"/>
      <c r="RJT41" s="90"/>
      <c r="RJU41" s="90"/>
      <c r="RJV41" s="90"/>
      <c r="RJW41" s="90"/>
      <c r="RJX41" s="90"/>
      <c r="RJY41" s="90"/>
      <c r="RJZ41" s="90"/>
      <c r="RKA41" s="90"/>
      <c r="RKB41" s="90"/>
      <c r="RKC41" s="90"/>
      <c r="RKD41" s="90"/>
      <c r="RKE41" s="90"/>
      <c r="RKF41" s="90"/>
      <c r="RKG41" s="90"/>
      <c r="RKH41" s="90"/>
      <c r="RKI41" s="90"/>
      <c r="RKJ41" s="90"/>
      <c r="RKK41" s="90"/>
      <c r="RKL41" s="90"/>
      <c r="RKM41" s="90"/>
      <c r="RKN41" s="90"/>
      <c r="RKO41" s="90"/>
      <c r="RKP41" s="90"/>
      <c r="RKQ41" s="90"/>
      <c r="RKR41" s="90"/>
      <c r="RKS41" s="90"/>
      <c r="RKT41" s="90"/>
      <c r="RKU41" s="90"/>
      <c r="RKV41" s="90"/>
      <c r="RKW41" s="90"/>
      <c r="RKX41" s="90"/>
      <c r="RKY41" s="90"/>
      <c r="RKZ41" s="90"/>
      <c r="RLA41" s="90"/>
      <c r="RLB41" s="90"/>
      <c r="RLC41" s="90"/>
      <c r="RLD41" s="90"/>
      <c r="RLE41" s="90"/>
      <c r="RLF41" s="90"/>
      <c r="RLG41" s="90"/>
      <c r="RLH41" s="90"/>
      <c r="RLI41" s="90"/>
      <c r="RLJ41" s="90"/>
      <c r="RLK41" s="90"/>
      <c r="RLL41" s="90"/>
      <c r="RLM41" s="90"/>
      <c r="RLN41" s="90"/>
      <c r="RLO41" s="90"/>
      <c r="RLP41" s="90"/>
      <c r="RLQ41" s="90"/>
      <c r="RLR41" s="90"/>
      <c r="RLS41" s="90"/>
      <c r="RLT41" s="90"/>
      <c r="RLU41" s="90"/>
      <c r="RLV41" s="90"/>
      <c r="RLW41" s="90"/>
      <c r="RLX41" s="90"/>
      <c r="RLY41" s="90"/>
      <c r="RLZ41" s="90"/>
      <c r="RMA41" s="90"/>
      <c r="RMB41" s="90"/>
      <c r="RMC41" s="90"/>
      <c r="RMD41" s="90"/>
      <c r="RME41" s="90"/>
      <c r="RMF41" s="90"/>
      <c r="RMG41" s="90"/>
      <c r="RMH41" s="90"/>
      <c r="RMI41" s="90"/>
      <c r="RMJ41" s="90"/>
      <c r="RMK41" s="90"/>
      <c r="RML41" s="90"/>
      <c r="RMM41" s="90"/>
      <c r="RMN41" s="90"/>
      <c r="RMO41" s="90"/>
      <c r="RMP41" s="90"/>
      <c r="RMQ41" s="90"/>
      <c r="RMR41" s="90"/>
      <c r="RMS41" s="90"/>
      <c r="RMT41" s="90"/>
      <c r="RMU41" s="90"/>
      <c r="RMV41" s="90"/>
      <c r="RMW41" s="90"/>
      <c r="RMX41" s="90"/>
      <c r="RMY41" s="90"/>
      <c r="RMZ41" s="90"/>
      <c r="RNA41" s="90"/>
      <c r="RNB41" s="90"/>
      <c r="RNC41" s="90"/>
      <c r="RND41" s="90"/>
      <c r="RNE41" s="90"/>
      <c r="RNF41" s="90"/>
      <c r="RNG41" s="90"/>
      <c r="RNH41" s="90"/>
      <c r="RNI41" s="90"/>
      <c r="RNJ41" s="90"/>
      <c r="RNK41" s="90"/>
      <c r="RNL41" s="90"/>
      <c r="RNM41" s="90"/>
      <c r="RNN41" s="90"/>
      <c r="RNO41" s="90"/>
      <c r="RNP41" s="90"/>
      <c r="RNQ41" s="90"/>
      <c r="RNR41" s="90"/>
      <c r="RNS41" s="90"/>
      <c r="RNT41" s="90"/>
      <c r="RNU41" s="90"/>
      <c r="RNV41" s="90"/>
      <c r="RNW41" s="90"/>
      <c r="RNX41" s="90"/>
      <c r="RNY41" s="90"/>
      <c r="RNZ41" s="90"/>
      <c r="ROA41" s="90"/>
      <c r="ROB41" s="90"/>
      <c r="ROC41" s="90"/>
      <c r="ROD41" s="90"/>
      <c r="ROE41" s="90"/>
      <c r="ROF41" s="90"/>
      <c r="ROG41" s="90"/>
      <c r="ROH41" s="90"/>
      <c r="ROI41" s="90"/>
      <c r="ROJ41" s="90"/>
      <c r="ROK41" s="90"/>
      <c r="ROL41" s="90"/>
      <c r="ROM41" s="90"/>
      <c r="RON41" s="90"/>
      <c r="ROO41" s="90"/>
      <c r="ROP41" s="90"/>
      <c r="ROQ41" s="90"/>
      <c r="ROR41" s="90"/>
      <c r="ROS41" s="90"/>
      <c r="ROT41" s="90"/>
      <c r="ROU41" s="90"/>
      <c r="ROV41" s="90"/>
      <c r="ROW41" s="90"/>
      <c r="ROX41" s="90"/>
      <c r="ROY41" s="90"/>
      <c r="ROZ41" s="90"/>
      <c r="RPA41" s="90"/>
      <c r="RPB41" s="90"/>
      <c r="RPC41" s="90"/>
      <c r="RPD41" s="90"/>
      <c r="RPE41" s="90"/>
      <c r="RPF41" s="90"/>
      <c r="RPG41" s="90"/>
      <c r="RPH41" s="90"/>
      <c r="RPI41" s="90"/>
      <c r="RPJ41" s="90"/>
      <c r="RPK41" s="90"/>
      <c r="RPL41" s="90"/>
      <c r="RPM41" s="90"/>
      <c r="RPN41" s="90"/>
      <c r="RPO41" s="90"/>
      <c r="RPP41" s="90"/>
      <c r="RPQ41" s="90"/>
      <c r="RPR41" s="90"/>
      <c r="RPS41" s="90"/>
      <c r="RPT41" s="90"/>
      <c r="RPU41" s="90"/>
      <c r="RPV41" s="90"/>
      <c r="RPW41" s="90"/>
      <c r="RPX41" s="90"/>
      <c r="RPY41" s="90"/>
      <c r="RPZ41" s="90"/>
      <c r="RQA41" s="90"/>
      <c r="RQB41" s="90"/>
      <c r="RQC41" s="90"/>
      <c r="RQD41" s="90"/>
      <c r="RQE41" s="90"/>
      <c r="RQF41" s="90"/>
      <c r="RQG41" s="90"/>
      <c r="RQH41" s="90"/>
      <c r="RQI41" s="90"/>
      <c r="RQJ41" s="90"/>
      <c r="RQK41" s="90"/>
      <c r="RQL41" s="90"/>
      <c r="RQM41" s="90"/>
      <c r="RQN41" s="90"/>
      <c r="RQO41" s="90"/>
      <c r="RQP41" s="90"/>
      <c r="RQQ41" s="90"/>
      <c r="RQR41" s="90"/>
      <c r="RQS41" s="90"/>
      <c r="RQT41" s="90"/>
      <c r="RQU41" s="90"/>
      <c r="RQV41" s="90"/>
      <c r="RQW41" s="90"/>
      <c r="RQX41" s="90"/>
      <c r="RQY41" s="90"/>
      <c r="RQZ41" s="90"/>
      <c r="RRA41" s="90"/>
      <c r="RRB41" s="90"/>
      <c r="RRC41" s="90"/>
      <c r="RRD41" s="90"/>
      <c r="RRE41" s="90"/>
      <c r="RRF41" s="90"/>
      <c r="RRG41" s="90"/>
      <c r="RRH41" s="90"/>
      <c r="RRI41" s="90"/>
      <c r="RRJ41" s="90"/>
      <c r="RRK41" s="90"/>
      <c r="RRL41" s="90"/>
      <c r="RRM41" s="90"/>
      <c r="RRN41" s="90"/>
      <c r="RRO41" s="90"/>
      <c r="RRP41" s="90"/>
      <c r="RRQ41" s="90"/>
      <c r="RRR41" s="90"/>
      <c r="RRS41" s="90"/>
      <c r="RRT41" s="90"/>
      <c r="RRU41" s="90"/>
      <c r="RRV41" s="90"/>
      <c r="RRW41" s="90"/>
      <c r="RRX41" s="90"/>
      <c r="RRY41" s="90"/>
      <c r="RRZ41" s="90"/>
      <c r="RSA41" s="90"/>
      <c r="RSB41" s="90"/>
      <c r="RSC41" s="90"/>
      <c r="RSD41" s="90"/>
      <c r="RSE41" s="90"/>
      <c r="RSF41" s="90"/>
      <c r="RSG41" s="90"/>
      <c r="RSH41" s="90"/>
      <c r="RSI41" s="90"/>
      <c r="RSJ41" s="90"/>
      <c r="RSK41" s="90"/>
      <c r="RSL41" s="90"/>
      <c r="RSM41" s="90"/>
      <c r="RSN41" s="90"/>
      <c r="RSO41" s="90"/>
      <c r="RSP41" s="90"/>
      <c r="RSQ41" s="90"/>
      <c r="RSR41" s="90"/>
      <c r="RSS41" s="90"/>
      <c r="RST41" s="90"/>
      <c r="RSU41" s="90"/>
      <c r="RSV41" s="90"/>
      <c r="RSW41" s="90"/>
      <c r="RSX41" s="90"/>
      <c r="RSY41" s="90"/>
      <c r="RSZ41" s="90"/>
      <c r="RTA41" s="90"/>
      <c r="RTB41" s="90"/>
      <c r="RTC41" s="90"/>
      <c r="RTD41" s="90"/>
      <c r="RTE41" s="90"/>
      <c r="RTF41" s="90"/>
      <c r="RTG41" s="90"/>
      <c r="RTH41" s="90"/>
      <c r="RTI41" s="90"/>
      <c r="RTJ41" s="90"/>
      <c r="RTK41" s="90"/>
      <c r="RTL41" s="90"/>
      <c r="RTM41" s="90"/>
      <c r="RTN41" s="90"/>
      <c r="RTO41" s="90"/>
      <c r="RTP41" s="90"/>
      <c r="RTQ41" s="90"/>
      <c r="RTR41" s="90"/>
      <c r="RTS41" s="90"/>
      <c r="RTT41" s="90"/>
      <c r="RTU41" s="90"/>
      <c r="RTV41" s="90"/>
      <c r="RTW41" s="90"/>
      <c r="RTX41" s="90"/>
      <c r="RTY41" s="90"/>
      <c r="RTZ41" s="90"/>
      <c r="RUA41" s="90"/>
      <c r="RUB41" s="90"/>
      <c r="RUC41" s="90"/>
      <c r="RUD41" s="90"/>
      <c r="RUE41" s="90"/>
      <c r="RUF41" s="90"/>
      <c r="RUG41" s="90"/>
      <c r="RUH41" s="90"/>
      <c r="RUI41" s="90"/>
      <c r="RUJ41" s="90"/>
      <c r="RUK41" s="90"/>
      <c r="RUL41" s="90"/>
      <c r="RUM41" s="90"/>
      <c r="RUN41" s="90"/>
      <c r="RUO41" s="90"/>
      <c r="RUP41" s="90"/>
      <c r="RUQ41" s="90"/>
      <c r="RUR41" s="90"/>
      <c r="RUS41" s="90"/>
      <c r="RUT41" s="90"/>
      <c r="RUU41" s="90"/>
      <c r="RUV41" s="90"/>
      <c r="RUW41" s="90"/>
      <c r="RUX41" s="90"/>
      <c r="RUY41" s="90"/>
      <c r="RUZ41" s="90"/>
      <c r="RVA41" s="90"/>
      <c r="RVB41" s="90"/>
      <c r="RVC41" s="90"/>
      <c r="RVD41" s="90"/>
      <c r="RVE41" s="90"/>
      <c r="RVF41" s="90"/>
      <c r="RVG41" s="90"/>
      <c r="RVH41" s="90"/>
      <c r="RVI41" s="90"/>
      <c r="RVJ41" s="90"/>
      <c r="RVK41" s="90"/>
      <c r="RVL41" s="90"/>
      <c r="RVM41" s="90"/>
      <c r="RVN41" s="90"/>
      <c r="RVO41" s="90"/>
      <c r="RVP41" s="90"/>
      <c r="RVQ41" s="90"/>
      <c r="RVR41" s="90"/>
      <c r="RVS41" s="90"/>
      <c r="RVT41" s="90"/>
      <c r="RVU41" s="90"/>
      <c r="RVV41" s="90"/>
      <c r="RVW41" s="90"/>
      <c r="RVX41" s="90"/>
      <c r="RVY41" s="90"/>
      <c r="RVZ41" s="90"/>
      <c r="RWA41" s="90"/>
      <c r="RWB41" s="90"/>
      <c r="RWC41" s="90"/>
      <c r="RWD41" s="90"/>
      <c r="RWE41" s="90"/>
      <c r="RWF41" s="90"/>
      <c r="RWG41" s="90"/>
      <c r="RWH41" s="90"/>
      <c r="RWI41" s="90"/>
      <c r="RWJ41" s="90"/>
      <c r="RWK41" s="90"/>
      <c r="RWL41" s="90"/>
      <c r="RWM41" s="90"/>
      <c r="RWN41" s="90"/>
      <c r="RWO41" s="90"/>
      <c r="RWP41" s="90"/>
      <c r="RWQ41" s="90"/>
      <c r="RWR41" s="90"/>
      <c r="RWS41" s="90"/>
      <c r="RWT41" s="90"/>
      <c r="RWU41" s="90"/>
      <c r="RWV41" s="90"/>
      <c r="RWW41" s="90"/>
      <c r="RWX41" s="90"/>
      <c r="RWY41" s="90"/>
      <c r="RWZ41" s="90"/>
      <c r="RXA41" s="90"/>
      <c r="RXB41" s="90"/>
      <c r="RXC41" s="90"/>
      <c r="RXD41" s="90"/>
      <c r="RXE41" s="90"/>
      <c r="RXF41" s="90"/>
      <c r="RXG41" s="90"/>
      <c r="RXH41" s="90"/>
      <c r="RXI41" s="90"/>
      <c r="RXJ41" s="90"/>
      <c r="RXK41" s="90"/>
      <c r="RXL41" s="90"/>
      <c r="RXM41" s="90"/>
      <c r="RXN41" s="90"/>
      <c r="RXO41" s="90"/>
      <c r="RXP41" s="90"/>
      <c r="RXQ41" s="90"/>
      <c r="RXR41" s="90"/>
      <c r="RXS41" s="90"/>
      <c r="RXT41" s="90"/>
      <c r="RXU41" s="90"/>
      <c r="RXV41" s="90"/>
      <c r="RXW41" s="90"/>
      <c r="RXX41" s="90"/>
      <c r="RXY41" s="90"/>
      <c r="RXZ41" s="90"/>
      <c r="RYA41" s="90"/>
      <c r="RYB41" s="90"/>
      <c r="RYC41" s="90"/>
      <c r="RYD41" s="90"/>
      <c r="RYE41" s="90"/>
      <c r="RYF41" s="90"/>
      <c r="RYG41" s="90"/>
      <c r="RYH41" s="90"/>
      <c r="RYI41" s="90"/>
      <c r="RYJ41" s="90"/>
      <c r="RYK41" s="90"/>
      <c r="RYL41" s="90"/>
      <c r="RYM41" s="90"/>
      <c r="RYN41" s="90"/>
      <c r="RYO41" s="90"/>
      <c r="RYP41" s="90"/>
      <c r="RYQ41" s="90"/>
      <c r="RYR41" s="90"/>
      <c r="RYS41" s="90"/>
      <c r="RYT41" s="90"/>
      <c r="RYU41" s="90"/>
      <c r="RYV41" s="90"/>
      <c r="RYW41" s="90"/>
      <c r="RYX41" s="90"/>
      <c r="RYY41" s="90"/>
      <c r="RYZ41" s="90"/>
      <c r="RZA41" s="90"/>
      <c r="RZB41" s="90"/>
      <c r="RZC41" s="90"/>
      <c r="RZD41" s="90"/>
      <c r="RZE41" s="90"/>
      <c r="RZF41" s="90"/>
      <c r="RZG41" s="90"/>
      <c r="RZH41" s="90"/>
      <c r="RZI41" s="90"/>
      <c r="RZJ41" s="90"/>
      <c r="RZK41" s="90"/>
      <c r="RZL41" s="90"/>
      <c r="RZM41" s="90"/>
      <c r="RZN41" s="90"/>
      <c r="RZO41" s="90"/>
      <c r="RZP41" s="90"/>
      <c r="RZQ41" s="90"/>
      <c r="RZR41" s="90"/>
      <c r="RZS41" s="90"/>
      <c r="RZT41" s="90"/>
      <c r="RZU41" s="90"/>
      <c r="RZV41" s="90"/>
      <c r="RZW41" s="90"/>
      <c r="RZX41" s="90"/>
      <c r="RZY41" s="90"/>
      <c r="RZZ41" s="90"/>
      <c r="SAA41" s="90"/>
      <c r="SAB41" s="90"/>
      <c r="SAC41" s="90"/>
      <c r="SAD41" s="90"/>
      <c r="SAE41" s="90"/>
      <c r="SAF41" s="90"/>
      <c r="SAG41" s="90"/>
      <c r="SAH41" s="90"/>
      <c r="SAI41" s="90"/>
      <c r="SAJ41" s="90"/>
      <c r="SAK41" s="90"/>
      <c r="SAL41" s="90"/>
      <c r="SAM41" s="90"/>
      <c r="SAN41" s="90"/>
      <c r="SAO41" s="90"/>
      <c r="SAP41" s="90"/>
      <c r="SAQ41" s="90"/>
      <c r="SAR41" s="90"/>
      <c r="SAS41" s="90"/>
      <c r="SAT41" s="90"/>
      <c r="SAU41" s="90"/>
      <c r="SAV41" s="90"/>
      <c r="SAW41" s="90"/>
      <c r="SAX41" s="90"/>
      <c r="SAY41" s="90"/>
      <c r="SAZ41" s="90"/>
      <c r="SBA41" s="90"/>
      <c r="SBB41" s="90"/>
      <c r="SBC41" s="90"/>
      <c r="SBD41" s="90"/>
      <c r="SBE41" s="90"/>
      <c r="SBF41" s="90"/>
      <c r="SBG41" s="90"/>
      <c r="SBH41" s="90"/>
      <c r="SBI41" s="90"/>
      <c r="SBJ41" s="90"/>
      <c r="SBK41" s="90"/>
      <c r="SBL41" s="90"/>
      <c r="SBM41" s="90"/>
      <c r="SBN41" s="90"/>
      <c r="SBO41" s="90"/>
      <c r="SBP41" s="90"/>
      <c r="SBQ41" s="90"/>
      <c r="SBR41" s="90"/>
      <c r="SBS41" s="90"/>
      <c r="SBT41" s="90"/>
      <c r="SBU41" s="90"/>
      <c r="SBV41" s="90"/>
      <c r="SBW41" s="90"/>
      <c r="SBX41" s="90"/>
      <c r="SBY41" s="90"/>
      <c r="SBZ41" s="90"/>
      <c r="SCA41" s="90"/>
      <c r="SCB41" s="90"/>
      <c r="SCC41" s="90"/>
      <c r="SCD41" s="90"/>
      <c r="SCE41" s="90"/>
      <c r="SCF41" s="90"/>
      <c r="SCG41" s="90"/>
      <c r="SCH41" s="90"/>
      <c r="SCI41" s="90"/>
      <c r="SCJ41" s="90"/>
      <c r="SCK41" s="90"/>
      <c r="SCL41" s="90"/>
      <c r="SCM41" s="90"/>
      <c r="SCN41" s="90"/>
      <c r="SCO41" s="90"/>
      <c r="SCP41" s="90"/>
      <c r="SCQ41" s="90"/>
      <c r="SCR41" s="90"/>
      <c r="SCS41" s="90"/>
      <c r="SCT41" s="90"/>
      <c r="SCU41" s="90"/>
      <c r="SCV41" s="90"/>
      <c r="SCW41" s="90"/>
      <c r="SCX41" s="90"/>
      <c r="SCY41" s="90"/>
      <c r="SCZ41" s="90"/>
      <c r="SDA41" s="90"/>
      <c r="SDB41" s="90"/>
      <c r="SDC41" s="90"/>
      <c r="SDD41" s="90"/>
      <c r="SDE41" s="90"/>
      <c r="SDF41" s="90"/>
      <c r="SDG41" s="90"/>
      <c r="SDH41" s="90"/>
      <c r="SDI41" s="90"/>
      <c r="SDJ41" s="90"/>
      <c r="SDK41" s="90"/>
      <c r="SDL41" s="90"/>
      <c r="SDM41" s="90"/>
      <c r="SDN41" s="90"/>
      <c r="SDO41" s="90"/>
      <c r="SDP41" s="90"/>
      <c r="SDQ41" s="90"/>
      <c r="SDR41" s="90"/>
      <c r="SDS41" s="90"/>
      <c r="SDT41" s="90"/>
      <c r="SDU41" s="90"/>
      <c r="SDV41" s="90"/>
      <c r="SDW41" s="90"/>
      <c r="SDX41" s="90"/>
      <c r="SDY41" s="90"/>
      <c r="SDZ41" s="90"/>
      <c r="SEA41" s="90"/>
      <c r="SEB41" s="90"/>
      <c r="SEC41" s="90"/>
      <c r="SED41" s="90"/>
      <c r="SEE41" s="90"/>
      <c r="SEF41" s="90"/>
      <c r="SEG41" s="90"/>
      <c r="SEH41" s="90"/>
      <c r="SEI41" s="90"/>
      <c r="SEJ41" s="90"/>
      <c r="SEK41" s="90"/>
      <c r="SEL41" s="90"/>
      <c r="SEM41" s="90"/>
      <c r="SEN41" s="90"/>
      <c r="SEO41" s="90"/>
      <c r="SEP41" s="90"/>
      <c r="SEQ41" s="90"/>
      <c r="SER41" s="90"/>
      <c r="SES41" s="90"/>
      <c r="SET41" s="90"/>
      <c r="SEU41" s="90"/>
      <c r="SEV41" s="90"/>
      <c r="SEW41" s="90"/>
      <c r="SEX41" s="90"/>
      <c r="SEY41" s="90"/>
      <c r="SEZ41" s="90"/>
      <c r="SFA41" s="90"/>
      <c r="SFB41" s="90"/>
      <c r="SFC41" s="90"/>
      <c r="SFD41" s="90"/>
      <c r="SFE41" s="90"/>
      <c r="SFF41" s="90"/>
      <c r="SFG41" s="90"/>
      <c r="SFH41" s="90"/>
      <c r="SFI41" s="90"/>
      <c r="SFJ41" s="90"/>
      <c r="SFK41" s="90"/>
      <c r="SFL41" s="90"/>
      <c r="SFM41" s="90"/>
      <c r="SFN41" s="90"/>
      <c r="SFO41" s="90"/>
      <c r="SFP41" s="90"/>
      <c r="SFQ41" s="90"/>
      <c r="SFR41" s="90"/>
      <c r="SFS41" s="90"/>
      <c r="SFT41" s="90"/>
      <c r="SFU41" s="90"/>
      <c r="SFV41" s="90"/>
      <c r="SFW41" s="90"/>
      <c r="SFX41" s="90"/>
      <c r="SFY41" s="90"/>
      <c r="SFZ41" s="90"/>
      <c r="SGA41" s="90"/>
      <c r="SGB41" s="90"/>
      <c r="SGC41" s="90"/>
      <c r="SGD41" s="90"/>
      <c r="SGE41" s="90"/>
      <c r="SGF41" s="90"/>
      <c r="SGG41" s="90"/>
      <c r="SGH41" s="90"/>
      <c r="SGI41" s="90"/>
      <c r="SGJ41" s="90"/>
      <c r="SGK41" s="90"/>
      <c r="SGL41" s="90"/>
      <c r="SGM41" s="90"/>
      <c r="SGN41" s="90"/>
      <c r="SGO41" s="90"/>
      <c r="SGP41" s="90"/>
      <c r="SGQ41" s="90"/>
      <c r="SGR41" s="90"/>
      <c r="SGS41" s="90"/>
      <c r="SGT41" s="90"/>
      <c r="SGU41" s="90"/>
      <c r="SGV41" s="90"/>
      <c r="SGW41" s="90"/>
      <c r="SGX41" s="90"/>
      <c r="SGY41" s="90"/>
      <c r="SGZ41" s="90"/>
      <c r="SHA41" s="90"/>
      <c r="SHB41" s="90"/>
      <c r="SHC41" s="90"/>
      <c r="SHD41" s="90"/>
      <c r="SHE41" s="90"/>
      <c r="SHF41" s="90"/>
      <c r="SHG41" s="90"/>
      <c r="SHH41" s="90"/>
      <c r="SHI41" s="90"/>
      <c r="SHJ41" s="90"/>
      <c r="SHK41" s="90"/>
      <c r="SHL41" s="90"/>
      <c r="SHM41" s="90"/>
      <c r="SHN41" s="90"/>
      <c r="SHO41" s="90"/>
      <c r="SHP41" s="90"/>
      <c r="SHQ41" s="90"/>
      <c r="SHR41" s="90"/>
      <c r="SHS41" s="90"/>
      <c r="SHT41" s="90"/>
      <c r="SHU41" s="90"/>
      <c r="SHV41" s="90"/>
      <c r="SHW41" s="90"/>
      <c r="SHX41" s="90"/>
      <c r="SHY41" s="90"/>
      <c r="SHZ41" s="90"/>
      <c r="SIA41" s="90"/>
      <c r="SIB41" s="90"/>
      <c r="SIC41" s="90"/>
      <c r="SID41" s="90"/>
      <c r="SIE41" s="90"/>
      <c r="SIF41" s="90"/>
      <c r="SIG41" s="90"/>
      <c r="SIH41" s="90"/>
      <c r="SII41" s="90"/>
      <c r="SIJ41" s="90"/>
      <c r="SIK41" s="90"/>
      <c r="SIL41" s="90"/>
      <c r="SIM41" s="90"/>
      <c r="SIN41" s="90"/>
      <c r="SIO41" s="90"/>
      <c r="SIP41" s="90"/>
      <c r="SIQ41" s="90"/>
      <c r="SIR41" s="90"/>
      <c r="SIS41" s="90"/>
      <c r="SIT41" s="90"/>
      <c r="SIU41" s="90"/>
      <c r="SIV41" s="90"/>
      <c r="SIW41" s="90"/>
      <c r="SIX41" s="90"/>
      <c r="SIY41" s="90"/>
      <c r="SIZ41" s="90"/>
      <c r="SJA41" s="90"/>
      <c r="SJB41" s="90"/>
      <c r="SJC41" s="90"/>
      <c r="SJD41" s="90"/>
      <c r="SJE41" s="90"/>
      <c r="SJF41" s="90"/>
      <c r="SJG41" s="90"/>
      <c r="SJH41" s="90"/>
      <c r="SJI41" s="90"/>
      <c r="SJJ41" s="90"/>
      <c r="SJK41" s="90"/>
      <c r="SJL41" s="90"/>
      <c r="SJM41" s="90"/>
      <c r="SJN41" s="90"/>
      <c r="SJO41" s="90"/>
      <c r="SJP41" s="90"/>
      <c r="SJQ41" s="90"/>
      <c r="SJR41" s="90"/>
      <c r="SJS41" s="90"/>
      <c r="SJT41" s="90"/>
      <c r="SJU41" s="90"/>
      <c r="SJV41" s="90"/>
      <c r="SJW41" s="90"/>
      <c r="SJX41" s="90"/>
      <c r="SJY41" s="90"/>
      <c r="SJZ41" s="90"/>
      <c r="SKA41" s="90"/>
      <c r="SKB41" s="90"/>
      <c r="SKC41" s="90"/>
      <c r="SKD41" s="90"/>
      <c r="SKE41" s="90"/>
      <c r="SKF41" s="90"/>
      <c r="SKG41" s="90"/>
      <c r="SKH41" s="90"/>
      <c r="SKI41" s="90"/>
      <c r="SKJ41" s="90"/>
      <c r="SKK41" s="90"/>
      <c r="SKL41" s="90"/>
      <c r="SKM41" s="90"/>
      <c r="SKN41" s="90"/>
      <c r="SKO41" s="90"/>
      <c r="SKP41" s="90"/>
      <c r="SKQ41" s="90"/>
      <c r="SKR41" s="90"/>
      <c r="SKS41" s="90"/>
      <c r="SKT41" s="90"/>
      <c r="SKU41" s="90"/>
      <c r="SKV41" s="90"/>
      <c r="SKW41" s="90"/>
      <c r="SKX41" s="90"/>
      <c r="SKY41" s="90"/>
      <c r="SKZ41" s="90"/>
      <c r="SLA41" s="90"/>
      <c r="SLB41" s="90"/>
      <c r="SLC41" s="90"/>
      <c r="SLD41" s="90"/>
      <c r="SLE41" s="90"/>
      <c r="SLF41" s="90"/>
      <c r="SLG41" s="90"/>
      <c r="SLH41" s="90"/>
      <c r="SLI41" s="90"/>
      <c r="SLJ41" s="90"/>
      <c r="SLK41" s="90"/>
      <c r="SLL41" s="90"/>
      <c r="SLM41" s="90"/>
      <c r="SLN41" s="90"/>
      <c r="SLO41" s="90"/>
      <c r="SLP41" s="90"/>
      <c r="SLQ41" s="90"/>
      <c r="SLR41" s="90"/>
      <c r="SLS41" s="90"/>
      <c r="SLT41" s="90"/>
      <c r="SLU41" s="90"/>
      <c r="SLV41" s="90"/>
      <c r="SLW41" s="90"/>
      <c r="SLX41" s="90"/>
      <c r="SLY41" s="90"/>
      <c r="SLZ41" s="90"/>
      <c r="SMA41" s="90"/>
      <c r="SMB41" s="90"/>
      <c r="SMC41" s="90"/>
      <c r="SMD41" s="90"/>
      <c r="SME41" s="90"/>
      <c r="SMF41" s="90"/>
      <c r="SMG41" s="90"/>
      <c r="SMH41" s="90"/>
      <c r="SMI41" s="90"/>
      <c r="SMJ41" s="90"/>
      <c r="SMK41" s="90"/>
      <c r="SML41" s="90"/>
      <c r="SMM41" s="90"/>
      <c r="SMN41" s="90"/>
      <c r="SMO41" s="90"/>
      <c r="SMP41" s="90"/>
      <c r="SMQ41" s="90"/>
      <c r="SMR41" s="90"/>
      <c r="SMS41" s="90"/>
      <c r="SMT41" s="90"/>
      <c r="SMU41" s="90"/>
      <c r="SMV41" s="90"/>
      <c r="SMW41" s="90"/>
      <c r="SMX41" s="90"/>
      <c r="SMY41" s="90"/>
      <c r="SMZ41" s="90"/>
      <c r="SNA41" s="90"/>
      <c r="SNB41" s="90"/>
      <c r="SNC41" s="90"/>
      <c r="SND41" s="90"/>
      <c r="SNE41" s="90"/>
      <c r="SNF41" s="90"/>
      <c r="SNG41" s="90"/>
      <c r="SNH41" s="90"/>
      <c r="SNI41" s="90"/>
      <c r="SNJ41" s="90"/>
      <c r="SNK41" s="90"/>
      <c r="SNL41" s="90"/>
      <c r="SNM41" s="90"/>
      <c r="SNN41" s="90"/>
      <c r="SNO41" s="90"/>
      <c r="SNP41" s="90"/>
      <c r="SNQ41" s="90"/>
      <c r="SNR41" s="90"/>
      <c r="SNS41" s="90"/>
      <c r="SNT41" s="90"/>
      <c r="SNU41" s="90"/>
      <c r="SNV41" s="90"/>
      <c r="SNW41" s="90"/>
      <c r="SNX41" s="90"/>
      <c r="SNY41" s="90"/>
      <c r="SNZ41" s="90"/>
      <c r="SOA41" s="90"/>
      <c r="SOB41" s="90"/>
      <c r="SOC41" s="90"/>
      <c r="SOD41" s="90"/>
      <c r="SOE41" s="90"/>
      <c r="SOF41" s="90"/>
      <c r="SOG41" s="90"/>
      <c r="SOH41" s="90"/>
      <c r="SOI41" s="90"/>
      <c r="SOJ41" s="90"/>
      <c r="SOK41" s="90"/>
      <c r="SOL41" s="90"/>
      <c r="SOM41" s="90"/>
      <c r="SON41" s="90"/>
      <c r="SOO41" s="90"/>
      <c r="SOP41" s="90"/>
      <c r="SOQ41" s="90"/>
      <c r="SOR41" s="90"/>
      <c r="SOS41" s="90"/>
      <c r="SOT41" s="90"/>
      <c r="SOU41" s="90"/>
      <c r="SOV41" s="90"/>
      <c r="SOW41" s="90"/>
      <c r="SOX41" s="90"/>
      <c r="SOY41" s="90"/>
      <c r="SOZ41" s="90"/>
      <c r="SPA41" s="90"/>
      <c r="SPB41" s="90"/>
      <c r="SPC41" s="90"/>
      <c r="SPD41" s="90"/>
      <c r="SPE41" s="90"/>
      <c r="SPF41" s="90"/>
      <c r="SPG41" s="90"/>
      <c r="SPH41" s="90"/>
      <c r="SPI41" s="90"/>
      <c r="SPJ41" s="90"/>
      <c r="SPK41" s="90"/>
      <c r="SPL41" s="90"/>
      <c r="SPM41" s="90"/>
      <c r="SPN41" s="90"/>
      <c r="SPO41" s="90"/>
      <c r="SPP41" s="90"/>
      <c r="SPQ41" s="90"/>
      <c r="SPR41" s="90"/>
      <c r="SPS41" s="90"/>
      <c r="SPT41" s="90"/>
      <c r="SPU41" s="90"/>
      <c r="SPV41" s="90"/>
      <c r="SPW41" s="90"/>
      <c r="SPX41" s="90"/>
      <c r="SPY41" s="90"/>
      <c r="SPZ41" s="90"/>
      <c r="SQA41" s="90"/>
      <c r="SQB41" s="90"/>
      <c r="SQC41" s="90"/>
      <c r="SQD41" s="90"/>
      <c r="SQE41" s="90"/>
      <c r="SQF41" s="90"/>
      <c r="SQG41" s="90"/>
      <c r="SQH41" s="90"/>
      <c r="SQI41" s="90"/>
      <c r="SQJ41" s="90"/>
      <c r="SQK41" s="90"/>
      <c r="SQL41" s="90"/>
      <c r="SQM41" s="90"/>
      <c r="SQN41" s="90"/>
      <c r="SQO41" s="90"/>
      <c r="SQP41" s="90"/>
      <c r="SQQ41" s="90"/>
      <c r="SQR41" s="90"/>
      <c r="SQS41" s="90"/>
      <c r="SQT41" s="90"/>
      <c r="SQU41" s="90"/>
      <c r="SQV41" s="90"/>
      <c r="SQW41" s="90"/>
      <c r="SQX41" s="90"/>
      <c r="SQY41" s="90"/>
      <c r="SQZ41" s="90"/>
      <c r="SRA41" s="90"/>
      <c r="SRB41" s="90"/>
      <c r="SRC41" s="90"/>
      <c r="SRD41" s="90"/>
      <c r="SRE41" s="90"/>
      <c r="SRF41" s="90"/>
      <c r="SRG41" s="90"/>
      <c r="SRH41" s="90"/>
      <c r="SRI41" s="90"/>
      <c r="SRJ41" s="90"/>
      <c r="SRK41" s="90"/>
      <c r="SRL41" s="90"/>
      <c r="SRM41" s="90"/>
      <c r="SRN41" s="90"/>
      <c r="SRO41" s="90"/>
      <c r="SRP41" s="90"/>
      <c r="SRQ41" s="90"/>
      <c r="SRR41" s="90"/>
      <c r="SRS41" s="90"/>
      <c r="SRT41" s="90"/>
      <c r="SRU41" s="90"/>
      <c r="SRV41" s="90"/>
      <c r="SRW41" s="90"/>
      <c r="SRX41" s="90"/>
      <c r="SRY41" s="90"/>
      <c r="SRZ41" s="90"/>
      <c r="SSA41" s="90"/>
      <c r="SSB41" s="90"/>
      <c r="SSC41" s="90"/>
      <c r="SSD41" s="90"/>
      <c r="SSE41" s="90"/>
      <c r="SSF41" s="90"/>
      <c r="SSG41" s="90"/>
      <c r="SSH41" s="90"/>
      <c r="SSI41" s="90"/>
      <c r="SSJ41" s="90"/>
      <c r="SSK41" s="90"/>
      <c r="SSL41" s="90"/>
      <c r="SSM41" s="90"/>
      <c r="SSN41" s="90"/>
      <c r="SSO41" s="90"/>
      <c r="SSP41" s="90"/>
      <c r="SSQ41" s="90"/>
      <c r="SSR41" s="90"/>
      <c r="SSS41" s="90"/>
      <c r="SST41" s="90"/>
      <c r="SSU41" s="90"/>
      <c r="SSV41" s="90"/>
      <c r="SSW41" s="90"/>
      <c r="SSX41" s="90"/>
      <c r="SSY41" s="90"/>
      <c r="SSZ41" s="90"/>
      <c r="STA41" s="90"/>
      <c r="STB41" s="90"/>
      <c r="STC41" s="90"/>
      <c r="STD41" s="90"/>
      <c r="STE41" s="90"/>
      <c r="STF41" s="90"/>
      <c r="STG41" s="90"/>
      <c r="STH41" s="90"/>
      <c r="STI41" s="90"/>
      <c r="STJ41" s="90"/>
      <c r="STK41" s="90"/>
      <c r="STL41" s="90"/>
      <c r="STM41" s="90"/>
      <c r="STN41" s="90"/>
      <c r="STO41" s="90"/>
      <c r="STP41" s="90"/>
      <c r="STQ41" s="90"/>
      <c r="STR41" s="90"/>
      <c r="STS41" s="90"/>
      <c r="STT41" s="90"/>
      <c r="STU41" s="90"/>
      <c r="STV41" s="90"/>
      <c r="STW41" s="90"/>
      <c r="STX41" s="90"/>
      <c r="STY41" s="90"/>
      <c r="STZ41" s="90"/>
      <c r="SUA41" s="90"/>
      <c r="SUB41" s="90"/>
      <c r="SUC41" s="90"/>
      <c r="SUD41" s="90"/>
      <c r="SUE41" s="90"/>
      <c r="SUF41" s="90"/>
      <c r="SUG41" s="90"/>
      <c r="SUH41" s="90"/>
      <c r="SUI41" s="90"/>
      <c r="SUJ41" s="90"/>
      <c r="SUK41" s="90"/>
      <c r="SUL41" s="90"/>
      <c r="SUM41" s="90"/>
      <c r="SUN41" s="90"/>
      <c r="SUO41" s="90"/>
      <c r="SUP41" s="90"/>
      <c r="SUQ41" s="90"/>
      <c r="SUR41" s="90"/>
      <c r="SUS41" s="90"/>
      <c r="SUT41" s="90"/>
      <c r="SUU41" s="90"/>
      <c r="SUV41" s="90"/>
      <c r="SUW41" s="90"/>
      <c r="SUX41" s="90"/>
      <c r="SUY41" s="90"/>
      <c r="SUZ41" s="90"/>
      <c r="SVA41" s="90"/>
      <c r="SVB41" s="90"/>
      <c r="SVC41" s="90"/>
      <c r="SVD41" s="90"/>
      <c r="SVE41" s="90"/>
      <c r="SVF41" s="90"/>
      <c r="SVG41" s="90"/>
      <c r="SVH41" s="90"/>
      <c r="SVI41" s="90"/>
      <c r="SVJ41" s="90"/>
      <c r="SVK41" s="90"/>
      <c r="SVL41" s="90"/>
      <c r="SVM41" s="90"/>
      <c r="SVN41" s="90"/>
      <c r="SVO41" s="90"/>
      <c r="SVP41" s="90"/>
      <c r="SVQ41" s="90"/>
      <c r="SVR41" s="90"/>
      <c r="SVS41" s="90"/>
      <c r="SVT41" s="90"/>
      <c r="SVU41" s="90"/>
      <c r="SVV41" s="90"/>
      <c r="SVW41" s="90"/>
      <c r="SVX41" s="90"/>
      <c r="SVY41" s="90"/>
      <c r="SVZ41" s="90"/>
      <c r="SWA41" s="90"/>
      <c r="SWB41" s="90"/>
      <c r="SWC41" s="90"/>
      <c r="SWD41" s="90"/>
      <c r="SWE41" s="90"/>
      <c r="SWF41" s="90"/>
      <c r="SWG41" s="90"/>
      <c r="SWH41" s="90"/>
      <c r="SWI41" s="90"/>
      <c r="SWJ41" s="90"/>
      <c r="SWK41" s="90"/>
      <c r="SWL41" s="90"/>
      <c r="SWM41" s="90"/>
      <c r="SWN41" s="90"/>
      <c r="SWO41" s="90"/>
      <c r="SWP41" s="90"/>
      <c r="SWQ41" s="90"/>
      <c r="SWR41" s="90"/>
      <c r="SWS41" s="90"/>
      <c r="SWT41" s="90"/>
      <c r="SWU41" s="90"/>
      <c r="SWV41" s="90"/>
      <c r="SWW41" s="90"/>
      <c r="SWX41" s="90"/>
      <c r="SWY41" s="90"/>
      <c r="SWZ41" s="90"/>
      <c r="SXA41" s="90"/>
      <c r="SXB41" s="90"/>
      <c r="SXC41" s="90"/>
      <c r="SXD41" s="90"/>
      <c r="SXE41" s="90"/>
      <c r="SXF41" s="90"/>
      <c r="SXG41" s="90"/>
      <c r="SXH41" s="90"/>
      <c r="SXI41" s="90"/>
      <c r="SXJ41" s="90"/>
      <c r="SXK41" s="90"/>
      <c r="SXL41" s="90"/>
      <c r="SXM41" s="90"/>
      <c r="SXN41" s="90"/>
      <c r="SXO41" s="90"/>
      <c r="SXP41" s="90"/>
      <c r="SXQ41" s="90"/>
      <c r="SXR41" s="90"/>
      <c r="SXS41" s="90"/>
      <c r="SXT41" s="90"/>
      <c r="SXU41" s="90"/>
      <c r="SXV41" s="90"/>
      <c r="SXW41" s="90"/>
      <c r="SXX41" s="90"/>
      <c r="SXY41" s="90"/>
      <c r="SXZ41" s="90"/>
      <c r="SYA41" s="90"/>
      <c r="SYB41" s="90"/>
      <c r="SYC41" s="90"/>
      <c r="SYD41" s="90"/>
      <c r="SYE41" s="90"/>
      <c r="SYF41" s="90"/>
      <c r="SYG41" s="90"/>
      <c r="SYH41" s="90"/>
      <c r="SYI41" s="90"/>
      <c r="SYJ41" s="90"/>
      <c r="SYK41" s="90"/>
      <c r="SYL41" s="90"/>
      <c r="SYM41" s="90"/>
      <c r="SYN41" s="90"/>
      <c r="SYO41" s="90"/>
      <c r="SYP41" s="90"/>
      <c r="SYQ41" s="90"/>
      <c r="SYR41" s="90"/>
      <c r="SYS41" s="90"/>
      <c r="SYT41" s="90"/>
      <c r="SYU41" s="90"/>
      <c r="SYV41" s="90"/>
      <c r="SYW41" s="90"/>
      <c r="SYX41" s="90"/>
      <c r="SYY41" s="90"/>
      <c r="SYZ41" s="90"/>
      <c r="SZA41" s="90"/>
      <c r="SZB41" s="90"/>
      <c r="SZC41" s="90"/>
      <c r="SZD41" s="90"/>
      <c r="SZE41" s="90"/>
      <c r="SZF41" s="90"/>
      <c r="SZG41" s="90"/>
      <c r="SZH41" s="90"/>
      <c r="SZI41" s="90"/>
      <c r="SZJ41" s="90"/>
      <c r="SZK41" s="90"/>
      <c r="SZL41" s="90"/>
      <c r="SZM41" s="90"/>
      <c r="SZN41" s="90"/>
      <c r="SZO41" s="90"/>
      <c r="SZP41" s="90"/>
      <c r="SZQ41" s="90"/>
      <c r="SZR41" s="90"/>
      <c r="SZS41" s="90"/>
      <c r="SZT41" s="90"/>
      <c r="SZU41" s="90"/>
      <c r="SZV41" s="90"/>
      <c r="SZW41" s="90"/>
      <c r="SZX41" s="90"/>
      <c r="SZY41" s="90"/>
      <c r="SZZ41" s="90"/>
      <c r="TAA41" s="90"/>
      <c r="TAB41" s="90"/>
      <c r="TAC41" s="90"/>
      <c r="TAD41" s="90"/>
      <c r="TAE41" s="90"/>
      <c r="TAF41" s="90"/>
      <c r="TAG41" s="90"/>
      <c r="TAH41" s="90"/>
      <c r="TAI41" s="90"/>
      <c r="TAJ41" s="90"/>
      <c r="TAK41" s="90"/>
      <c r="TAL41" s="90"/>
      <c r="TAM41" s="90"/>
      <c r="TAN41" s="90"/>
      <c r="TAO41" s="90"/>
      <c r="TAP41" s="90"/>
      <c r="TAQ41" s="90"/>
      <c r="TAR41" s="90"/>
      <c r="TAS41" s="90"/>
      <c r="TAT41" s="90"/>
      <c r="TAU41" s="90"/>
      <c r="TAV41" s="90"/>
      <c r="TAW41" s="90"/>
      <c r="TAX41" s="90"/>
      <c r="TAY41" s="90"/>
      <c r="TAZ41" s="90"/>
      <c r="TBA41" s="90"/>
      <c r="TBB41" s="90"/>
      <c r="TBC41" s="90"/>
      <c r="TBD41" s="90"/>
      <c r="TBE41" s="90"/>
      <c r="TBF41" s="90"/>
      <c r="TBG41" s="90"/>
      <c r="TBH41" s="90"/>
      <c r="TBI41" s="90"/>
      <c r="TBJ41" s="90"/>
      <c r="TBK41" s="90"/>
      <c r="TBL41" s="90"/>
      <c r="TBM41" s="90"/>
      <c r="TBN41" s="90"/>
      <c r="TBO41" s="90"/>
      <c r="TBP41" s="90"/>
      <c r="TBQ41" s="90"/>
      <c r="TBR41" s="90"/>
      <c r="TBS41" s="90"/>
      <c r="TBT41" s="90"/>
      <c r="TBU41" s="90"/>
      <c r="TBV41" s="90"/>
      <c r="TBW41" s="90"/>
      <c r="TBX41" s="90"/>
      <c r="TBY41" s="90"/>
      <c r="TBZ41" s="90"/>
      <c r="TCA41" s="90"/>
      <c r="TCB41" s="90"/>
      <c r="TCC41" s="90"/>
      <c r="TCD41" s="90"/>
      <c r="TCE41" s="90"/>
      <c r="TCF41" s="90"/>
      <c r="TCG41" s="90"/>
      <c r="TCH41" s="90"/>
      <c r="TCI41" s="90"/>
      <c r="TCJ41" s="90"/>
      <c r="TCK41" s="90"/>
      <c r="TCL41" s="90"/>
      <c r="TCM41" s="90"/>
      <c r="TCN41" s="90"/>
      <c r="TCO41" s="90"/>
      <c r="TCP41" s="90"/>
      <c r="TCQ41" s="90"/>
      <c r="TCR41" s="90"/>
      <c r="TCS41" s="90"/>
      <c r="TCT41" s="90"/>
      <c r="TCU41" s="90"/>
      <c r="TCV41" s="90"/>
      <c r="TCW41" s="90"/>
      <c r="TCX41" s="90"/>
      <c r="TCY41" s="90"/>
      <c r="TCZ41" s="90"/>
      <c r="TDA41" s="90"/>
      <c r="TDB41" s="90"/>
      <c r="TDC41" s="90"/>
      <c r="TDD41" s="90"/>
      <c r="TDE41" s="90"/>
      <c r="TDF41" s="90"/>
      <c r="TDG41" s="90"/>
      <c r="TDH41" s="90"/>
      <c r="TDI41" s="90"/>
      <c r="TDJ41" s="90"/>
      <c r="TDK41" s="90"/>
      <c r="TDL41" s="90"/>
      <c r="TDM41" s="90"/>
      <c r="TDN41" s="90"/>
      <c r="TDO41" s="90"/>
      <c r="TDP41" s="90"/>
      <c r="TDQ41" s="90"/>
      <c r="TDR41" s="90"/>
      <c r="TDS41" s="90"/>
      <c r="TDT41" s="90"/>
      <c r="TDU41" s="90"/>
      <c r="TDV41" s="90"/>
      <c r="TDW41" s="90"/>
      <c r="TDX41" s="90"/>
      <c r="TDY41" s="90"/>
      <c r="TDZ41" s="90"/>
      <c r="TEA41" s="90"/>
      <c r="TEB41" s="90"/>
      <c r="TEC41" s="90"/>
      <c r="TED41" s="90"/>
      <c r="TEE41" s="90"/>
      <c r="TEF41" s="90"/>
      <c r="TEG41" s="90"/>
      <c r="TEH41" s="90"/>
      <c r="TEI41" s="90"/>
      <c r="TEJ41" s="90"/>
      <c r="TEK41" s="90"/>
      <c r="TEL41" s="90"/>
      <c r="TEM41" s="90"/>
      <c r="TEN41" s="90"/>
      <c r="TEO41" s="90"/>
      <c r="TEP41" s="90"/>
      <c r="TEQ41" s="90"/>
      <c r="TER41" s="90"/>
      <c r="TES41" s="90"/>
      <c r="TET41" s="90"/>
      <c r="TEU41" s="90"/>
      <c r="TEV41" s="90"/>
      <c r="TEW41" s="90"/>
      <c r="TEX41" s="90"/>
      <c r="TEY41" s="90"/>
      <c r="TEZ41" s="90"/>
      <c r="TFA41" s="90"/>
      <c r="TFB41" s="90"/>
      <c r="TFC41" s="90"/>
      <c r="TFD41" s="90"/>
      <c r="TFE41" s="90"/>
      <c r="TFF41" s="90"/>
      <c r="TFG41" s="90"/>
      <c r="TFH41" s="90"/>
      <c r="TFI41" s="90"/>
      <c r="TFJ41" s="90"/>
      <c r="TFK41" s="90"/>
      <c r="TFL41" s="90"/>
      <c r="TFM41" s="90"/>
      <c r="TFN41" s="90"/>
      <c r="TFO41" s="90"/>
      <c r="TFP41" s="90"/>
      <c r="TFQ41" s="90"/>
      <c r="TFR41" s="90"/>
      <c r="TFS41" s="90"/>
      <c r="TFT41" s="90"/>
      <c r="TFU41" s="90"/>
      <c r="TFV41" s="90"/>
      <c r="TFW41" s="90"/>
      <c r="TFX41" s="90"/>
      <c r="TFY41" s="90"/>
      <c r="TFZ41" s="90"/>
      <c r="TGA41" s="90"/>
      <c r="TGB41" s="90"/>
      <c r="TGC41" s="90"/>
      <c r="TGD41" s="90"/>
      <c r="TGE41" s="90"/>
      <c r="TGF41" s="90"/>
      <c r="TGG41" s="90"/>
      <c r="TGH41" s="90"/>
      <c r="TGI41" s="90"/>
      <c r="TGJ41" s="90"/>
      <c r="TGK41" s="90"/>
      <c r="TGL41" s="90"/>
      <c r="TGM41" s="90"/>
      <c r="TGN41" s="90"/>
      <c r="TGO41" s="90"/>
      <c r="TGP41" s="90"/>
      <c r="TGQ41" s="90"/>
      <c r="TGR41" s="90"/>
      <c r="TGS41" s="90"/>
      <c r="TGT41" s="90"/>
      <c r="TGU41" s="90"/>
      <c r="TGV41" s="90"/>
      <c r="TGW41" s="90"/>
      <c r="TGX41" s="90"/>
      <c r="TGY41" s="90"/>
      <c r="TGZ41" s="90"/>
      <c r="THA41" s="90"/>
      <c r="THB41" s="90"/>
      <c r="THC41" s="90"/>
      <c r="THD41" s="90"/>
      <c r="THE41" s="90"/>
      <c r="THF41" s="90"/>
      <c r="THG41" s="90"/>
      <c r="THH41" s="90"/>
      <c r="THI41" s="90"/>
      <c r="THJ41" s="90"/>
      <c r="THK41" s="90"/>
      <c r="THL41" s="90"/>
      <c r="THM41" s="90"/>
      <c r="THN41" s="90"/>
      <c r="THO41" s="90"/>
      <c r="THP41" s="90"/>
      <c r="THQ41" s="90"/>
      <c r="THR41" s="90"/>
      <c r="THS41" s="90"/>
      <c r="THT41" s="90"/>
      <c r="THU41" s="90"/>
      <c r="THV41" s="90"/>
      <c r="THW41" s="90"/>
      <c r="THX41" s="90"/>
      <c r="THY41" s="90"/>
      <c r="THZ41" s="90"/>
      <c r="TIA41" s="90"/>
      <c r="TIB41" s="90"/>
      <c r="TIC41" s="90"/>
      <c r="TID41" s="90"/>
      <c r="TIE41" s="90"/>
      <c r="TIF41" s="90"/>
      <c r="TIG41" s="90"/>
      <c r="TIH41" s="90"/>
      <c r="TII41" s="90"/>
      <c r="TIJ41" s="90"/>
      <c r="TIK41" s="90"/>
      <c r="TIL41" s="90"/>
      <c r="TIM41" s="90"/>
      <c r="TIN41" s="90"/>
      <c r="TIO41" s="90"/>
      <c r="TIP41" s="90"/>
      <c r="TIQ41" s="90"/>
      <c r="TIR41" s="90"/>
      <c r="TIS41" s="90"/>
      <c r="TIT41" s="90"/>
      <c r="TIU41" s="90"/>
      <c r="TIV41" s="90"/>
      <c r="TIW41" s="90"/>
      <c r="TIX41" s="90"/>
      <c r="TIY41" s="90"/>
      <c r="TIZ41" s="90"/>
      <c r="TJA41" s="90"/>
      <c r="TJB41" s="90"/>
      <c r="TJC41" s="90"/>
      <c r="TJD41" s="90"/>
      <c r="TJE41" s="90"/>
      <c r="TJF41" s="90"/>
      <c r="TJG41" s="90"/>
      <c r="TJH41" s="90"/>
      <c r="TJI41" s="90"/>
      <c r="TJJ41" s="90"/>
      <c r="TJK41" s="90"/>
      <c r="TJL41" s="90"/>
      <c r="TJM41" s="90"/>
      <c r="TJN41" s="90"/>
      <c r="TJO41" s="90"/>
      <c r="TJP41" s="90"/>
      <c r="TJQ41" s="90"/>
      <c r="TJR41" s="90"/>
      <c r="TJS41" s="90"/>
      <c r="TJT41" s="90"/>
      <c r="TJU41" s="90"/>
      <c r="TJV41" s="90"/>
      <c r="TJW41" s="90"/>
      <c r="TJX41" s="90"/>
      <c r="TJY41" s="90"/>
      <c r="TJZ41" s="90"/>
      <c r="TKA41" s="90"/>
      <c r="TKB41" s="90"/>
      <c r="TKC41" s="90"/>
      <c r="TKD41" s="90"/>
      <c r="TKE41" s="90"/>
      <c r="TKF41" s="90"/>
      <c r="TKG41" s="90"/>
      <c r="TKH41" s="90"/>
      <c r="TKI41" s="90"/>
      <c r="TKJ41" s="90"/>
      <c r="TKK41" s="90"/>
      <c r="TKL41" s="90"/>
      <c r="TKM41" s="90"/>
      <c r="TKN41" s="90"/>
      <c r="TKO41" s="90"/>
      <c r="TKP41" s="90"/>
      <c r="TKQ41" s="90"/>
      <c r="TKR41" s="90"/>
      <c r="TKS41" s="90"/>
      <c r="TKT41" s="90"/>
      <c r="TKU41" s="90"/>
      <c r="TKV41" s="90"/>
      <c r="TKW41" s="90"/>
      <c r="TKX41" s="90"/>
      <c r="TKY41" s="90"/>
      <c r="TKZ41" s="90"/>
      <c r="TLA41" s="90"/>
      <c r="TLB41" s="90"/>
      <c r="TLC41" s="90"/>
      <c r="TLD41" s="90"/>
      <c r="TLE41" s="90"/>
      <c r="TLF41" s="90"/>
      <c r="TLG41" s="90"/>
      <c r="TLH41" s="90"/>
      <c r="TLI41" s="90"/>
      <c r="TLJ41" s="90"/>
      <c r="TLK41" s="90"/>
      <c r="TLL41" s="90"/>
      <c r="TLM41" s="90"/>
      <c r="TLN41" s="90"/>
      <c r="TLO41" s="90"/>
      <c r="TLP41" s="90"/>
      <c r="TLQ41" s="90"/>
      <c r="TLR41" s="90"/>
      <c r="TLS41" s="90"/>
      <c r="TLT41" s="90"/>
      <c r="TLU41" s="90"/>
      <c r="TLV41" s="90"/>
      <c r="TLW41" s="90"/>
      <c r="TLX41" s="90"/>
      <c r="TLY41" s="90"/>
      <c r="TLZ41" s="90"/>
      <c r="TMA41" s="90"/>
      <c r="TMB41" s="90"/>
      <c r="TMC41" s="90"/>
      <c r="TMD41" s="90"/>
      <c r="TME41" s="90"/>
      <c r="TMF41" s="90"/>
      <c r="TMG41" s="90"/>
      <c r="TMH41" s="90"/>
      <c r="TMI41" s="90"/>
      <c r="TMJ41" s="90"/>
      <c r="TMK41" s="90"/>
      <c r="TML41" s="90"/>
      <c r="TMM41" s="90"/>
      <c r="TMN41" s="90"/>
      <c r="TMO41" s="90"/>
      <c r="TMP41" s="90"/>
      <c r="TMQ41" s="90"/>
      <c r="TMR41" s="90"/>
      <c r="TMS41" s="90"/>
      <c r="TMT41" s="90"/>
      <c r="TMU41" s="90"/>
      <c r="TMV41" s="90"/>
      <c r="TMW41" s="90"/>
      <c r="TMX41" s="90"/>
      <c r="TMY41" s="90"/>
      <c r="TMZ41" s="90"/>
      <c r="TNA41" s="90"/>
      <c r="TNB41" s="90"/>
      <c r="TNC41" s="90"/>
      <c r="TND41" s="90"/>
      <c r="TNE41" s="90"/>
      <c r="TNF41" s="90"/>
      <c r="TNG41" s="90"/>
      <c r="TNH41" s="90"/>
      <c r="TNI41" s="90"/>
      <c r="TNJ41" s="90"/>
      <c r="TNK41" s="90"/>
      <c r="TNL41" s="90"/>
      <c r="TNM41" s="90"/>
      <c r="TNN41" s="90"/>
      <c r="TNO41" s="90"/>
      <c r="TNP41" s="90"/>
      <c r="TNQ41" s="90"/>
      <c r="TNR41" s="90"/>
      <c r="TNS41" s="90"/>
      <c r="TNT41" s="90"/>
      <c r="TNU41" s="90"/>
      <c r="TNV41" s="90"/>
      <c r="TNW41" s="90"/>
      <c r="TNX41" s="90"/>
      <c r="TNY41" s="90"/>
      <c r="TNZ41" s="90"/>
      <c r="TOA41" s="90"/>
      <c r="TOB41" s="90"/>
      <c r="TOC41" s="90"/>
      <c r="TOD41" s="90"/>
      <c r="TOE41" s="90"/>
      <c r="TOF41" s="90"/>
      <c r="TOG41" s="90"/>
      <c r="TOH41" s="90"/>
      <c r="TOI41" s="90"/>
      <c r="TOJ41" s="90"/>
      <c r="TOK41" s="90"/>
      <c r="TOL41" s="90"/>
      <c r="TOM41" s="90"/>
      <c r="TON41" s="90"/>
      <c r="TOO41" s="90"/>
      <c r="TOP41" s="90"/>
      <c r="TOQ41" s="90"/>
      <c r="TOR41" s="90"/>
      <c r="TOS41" s="90"/>
      <c r="TOT41" s="90"/>
      <c r="TOU41" s="90"/>
      <c r="TOV41" s="90"/>
      <c r="TOW41" s="90"/>
      <c r="TOX41" s="90"/>
      <c r="TOY41" s="90"/>
      <c r="TOZ41" s="90"/>
      <c r="TPA41" s="90"/>
      <c r="TPB41" s="90"/>
      <c r="TPC41" s="90"/>
      <c r="TPD41" s="90"/>
      <c r="TPE41" s="90"/>
      <c r="TPF41" s="90"/>
      <c r="TPG41" s="90"/>
      <c r="TPH41" s="90"/>
      <c r="TPI41" s="90"/>
      <c r="TPJ41" s="90"/>
      <c r="TPK41" s="90"/>
      <c r="TPL41" s="90"/>
      <c r="TPM41" s="90"/>
      <c r="TPN41" s="90"/>
      <c r="TPO41" s="90"/>
      <c r="TPP41" s="90"/>
      <c r="TPQ41" s="90"/>
      <c r="TPR41" s="90"/>
      <c r="TPS41" s="90"/>
      <c r="TPT41" s="90"/>
      <c r="TPU41" s="90"/>
      <c r="TPV41" s="90"/>
      <c r="TPW41" s="90"/>
      <c r="TPX41" s="90"/>
      <c r="TPY41" s="90"/>
      <c r="TPZ41" s="90"/>
      <c r="TQA41" s="90"/>
      <c r="TQB41" s="90"/>
      <c r="TQC41" s="90"/>
      <c r="TQD41" s="90"/>
      <c r="TQE41" s="90"/>
      <c r="TQF41" s="90"/>
      <c r="TQG41" s="90"/>
      <c r="TQH41" s="90"/>
      <c r="TQI41" s="90"/>
      <c r="TQJ41" s="90"/>
      <c r="TQK41" s="90"/>
      <c r="TQL41" s="90"/>
      <c r="TQM41" s="90"/>
      <c r="TQN41" s="90"/>
      <c r="TQO41" s="90"/>
      <c r="TQP41" s="90"/>
      <c r="TQQ41" s="90"/>
      <c r="TQR41" s="90"/>
      <c r="TQS41" s="90"/>
      <c r="TQT41" s="90"/>
      <c r="TQU41" s="90"/>
      <c r="TQV41" s="90"/>
      <c r="TQW41" s="90"/>
      <c r="TQX41" s="90"/>
      <c r="TQY41" s="90"/>
      <c r="TQZ41" s="90"/>
      <c r="TRA41" s="90"/>
      <c r="TRB41" s="90"/>
      <c r="TRC41" s="90"/>
      <c r="TRD41" s="90"/>
      <c r="TRE41" s="90"/>
      <c r="TRF41" s="90"/>
      <c r="TRG41" s="90"/>
      <c r="TRH41" s="90"/>
      <c r="TRI41" s="90"/>
      <c r="TRJ41" s="90"/>
      <c r="TRK41" s="90"/>
      <c r="TRL41" s="90"/>
      <c r="TRM41" s="90"/>
      <c r="TRN41" s="90"/>
      <c r="TRO41" s="90"/>
      <c r="TRP41" s="90"/>
      <c r="TRQ41" s="90"/>
      <c r="TRR41" s="90"/>
      <c r="TRS41" s="90"/>
      <c r="TRT41" s="90"/>
      <c r="TRU41" s="90"/>
      <c r="TRV41" s="90"/>
      <c r="TRW41" s="90"/>
      <c r="TRX41" s="90"/>
      <c r="TRY41" s="90"/>
      <c r="TRZ41" s="90"/>
      <c r="TSA41" s="90"/>
      <c r="TSB41" s="90"/>
      <c r="TSC41" s="90"/>
      <c r="TSD41" s="90"/>
      <c r="TSE41" s="90"/>
      <c r="TSF41" s="90"/>
      <c r="TSG41" s="90"/>
      <c r="TSH41" s="90"/>
      <c r="TSI41" s="90"/>
      <c r="TSJ41" s="90"/>
      <c r="TSK41" s="90"/>
      <c r="TSL41" s="90"/>
      <c r="TSM41" s="90"/>
      <c r="TSN41" s="90"/>
      <c r="TSO41" s="90"/>
      <c r="TSP41" s="90"/>
      <c r="TSQ41" s="90"/>
      <c r="TSR41" s="90"/>
      <c r="TSS41" s="90"/>
      <c r="TST41" s="90"/>
      <c r="TSU41" s="90"/>
      <c r="TSV41" s="90"/>
      <c r="TSW41" s="90"/>
      <c r="TSX41" s="90"/>
      <c r="TSY41" s="90"/>
      <c r="TSZ41" s="90"/>
      <c r="TTA41" s="90"/>
      <c r="TTB41" s="90"/>
      <c r="TTC41" s="90"/>
      <c r="TTD41" s="90"/>
      <c r="TTE41" s="90"/>
      <c r="TTF41" s="90"/>
      <c r="TTG41" s="90"/>
      <c r="TTH41" s="90"/>
      <c r="TTI41" s="90"/>
      <c r="TTJ41" s="90"/>
      <c r="TTK41" s="90"/>
      <c r="TTL41" s="90"/>
      <c r="TTM41" s="90"/>
      <c r="TTN41" s="90"/>
      <c r="TTO41" s="90"/>
      <c r="TTP41" s="90"/>
      <c r="TTQ41" s="90"/>
      <c r="TTR41" s="90"/>
      <c r="TTS41" s="90"/>
      <c r="TTT41" s="90"/>
      <c r="TTU41" s="90"/>
      <c r="TTV41" s="90"/>
      <c r="TTW41" s="90"/>
      <c r="TTX41" s="90"/>
      <c r="TTY41" s="90"/>
      <c r="TTZ41" s="90"/>
      <c r="TUA41" s="90"/>
      <c r="TUB41" s="90"/>
      <c r="TUC41" s="90"/>
      <c r="TUD41" s="90"/>
      <c r="TUE41" s="90"/>
      <c r="TUF41" s="90"/>
      <c r="TUG41" s="90"/>
      <c r="TUH41" s="90"/>
      <c r="TUI41" s="90"/>
      <c r="TUJ41" s="90"/>
      <c r="TUK41" s="90"/>
      <c r="TUL41" s="90"/>
      <c r="TUM41" s="90"/>
      <c r="TUN41" s="90"/>
      <c r="TUO41" s="90"/>
      <c r="TUP41" s="90"/>
      <c r="TUQ41" s="90"/>
      <c r="TUR41" s="90"/>
      <c r="TUS41" s="90"/>
      <c r="TUT41" s="90"/>
      <c r="TUU41" s="90"/>
      <c r="TUV41" s="90"/>
      <c r="TUW41" s="90"/>
      <c r="TUX41" s="90"/>
      <c r="TUY41" s="90"/>
      <c r="TUZ41" s="90"/>
      <c r="TVA41" s="90"/>
      <c r="TVB41" s="90"/>
      <c r="TVC41" s="90"/>
      <c r="TVD41" s="90"/>
      <c r="TVE41" s="90"/>
      <c r="TVF41" s="90"/>
      <c r="TVG41" s="90"/>
      <c r="TVH41" s="90"/>
      <c r="TVI41" s="90"/>
      <c r="TVJ41" s="90"/>
      <c r="TVK41" s="90"/>
      <c r="TVL41" s="90"/>
      <c r="TVM41" s="90"/>
      <c r="TVN41" s="90"/>
      <c r="TVO41" s="90"/>
      <c r="TVP41" s="90"/>
      <c r="TVQ41" s="90"/>
      <c r="TVR41" s="90"/>
      <c r="TVS41" s="90"/>
      <c r="TVT41" s="90"/>
      <c r="TVU41" s="90"/>
      <c r="TVV41" s="90"/>
      <c r="TVW41" s="90"/>
      <c r="TVX41" s="90"/>
      <c r="TVY41" s="90"/>
      <c r="TVZ41" s="90"/>
      <c r="TWA41" s="90"/>
      <c r="TWB41" s="90"/>
      <c r="TWC41" s="90"/>
      <c r="TWD41" s="90"/>
      <c r="TWE41" s="90"/>
      <c r="TWF41" s="90"/>
      <c r="TWG41" s="90"/>
      <c r="TWH41" s="90"/>
      <c r="TWI41" s="90"/>
      <c r="TWJ41" s="90"/>
      <c r="TWK41" s="90"/>
      <c r="TWL41" s="90"/>
      <c r="TWM41" s="90"/>
      <c r="TWN41" s="90"/>
      <c r="TWO41" s="90"/>
      <c r="TWP41" s="90"/>
      <c r="TWQ41" s="90"/>
      <c r="TWR41" s="90"/>
      <c r="TWS41" s="90"/>
      <c r="TWT41" s="90"/>
      <c r="TWU41" s="90"/>
      <c r="TWV41" s="90"/>
      <c r="TWW41" s="90"/>
      <c r="TWX41" s="90"/>
      <c r="TWY41" s="90"/>
      <c r="TWZ41" s="90"/>
      <c r="TXA41" s="90"/>
      <c r="TXB41" s="90"/>
      <c r="TXC41" s="90"/>
      <c r="TXD41" s="90"/>
      <c r="TXE41" s="90"/>
      <c r="TXF41" s="90"/>
      <c r="TXG41" s="90"/>
      <c r="TXH41" s="90"/>
      <c r="TXI41" s="90"/>
      <c r="TXJ41" s="90"/>
      <c r="TXK41" s="90"/>
      <c r="TXL41" s="90"/>
      <c r="TXM41" s="90"/>
      <c r="TXN41" s="90"/>
      <c r="TXO41" s="90"/>
      <c r="TXP41" s="90"/>
      <c r="TXQ41" s="90"/>
      <c r="TXR41" s="90"/>
      <c r="TXS41" s="90"/>
      <c r="TXT41" s="90"/>
      <c r="TXU41" s="90"/>
      <c r="TXV41" s="90"/>
      <c r="TXW41" s="90"/>
      <c r="TXX41" s="90"/>
      <c r="TXY41" s="90"/>
      <c r="TXZ41" s="90"/>
      <c r="TYA41" s="90"/>
      <c r="TYB41" s="90"/>
      <c r="TYC41" s="90"/>
      <c r="TYD41" s="90"/>
      <c r="TYE41" s="90"/>
      <c r="TYF41" s="90"/>
      <c r="TYG41" s="90"/>
      <c r="TYH41" s="90"/>
      <c r="TYI41" s="90"/>
      <c r="TYJ41" s="90"/>
      <c r="TYK41" s="90"/>
      <c r="TYL41" s="90"/>
      <c r="TYM41" s="90"/>
      <c r="TYN41" s="90"/>
      <c r="TYO41" s="90"/>
      <c r="TYP41" s="90"/>
      <c r="TYQ41" s="90"/>
      <c r="TYR41" s="90"/>
      <c r="TYS41" s="90"/>
      <c r="TYT41" s="90"/>
      <c r="TYU41" s="90"/>
      <c r="TYV41" s="90"/>
      <c r="TYW41" s="90"/>
      <c r="TYX41" s="90"/>
      <c r="TYY41" s="90"/>
      <c r="TYZ41" s="90"/>
      <c r="TZA41" s="90"/>
      <c r="TZB41" s="90"/>
      <c r="TZC41" s="90"/>
      <c r="TZD41" s="90"/>
      <c r="TZE41" s="90"/>
      <c r="TZF41" s="90"/>
      <c r="TZG41" s="90"/>
      <c r="TZH41" s="90"/>
      <c r="TZI41" s="90"/>
      <c r="TZJ41" s="90"/>
      <c r="TZK41" s="90"/>
      <c r="TZL41" s="90"/>
      <c r="TZM41" s="90"/>
      <c r="TZN41" s="90"/>
      <c r="TZO41" s="90"/>
      <c r="TZP41" s="90"/>
      <c r="TZQ41" s="90"/>
      <c r="TZR41" s="90"/>
      <c r="TZS41" s="90"/>
      <c r="TZT41" s="90"/>
      <c r="TZU41" s="90"/>
      <c r="TZV41" s="90"/>
      <c r="TZW41" s="90"/>
      <c r="TZX41" s="90"/>
      <c r="TZY41" s="90"/>
      <c r="TZZ41" s="90"/>
      <c r="UAA41" s="90"/>
      <c r="UAB41" s="90"/>
      <c r="UAC41" s="90"/>
      <c r="UAD41" s="90"/>
      <c r="UAE41" s="90"/>
      <c r="UAF41" s="90"/>
      <c r="UAG41" s="90"/>
      <c r="UAH41" s="90"/>
      <c r="UAI41" s="90"/>
      <c r="UAJ41" s="90"/>
      <c r="UAK41" s="90"/>
      <c r="UAL41" s="90"/>
      <c r="UAM41" s="90"/>
      <c r="UAN41" s="90"/>
      <c r="UAO41" s="90"/>
      <c r="UAP41" s="90"/>
      <c r="UAQ41" s="90"/>
      <c r="UAR41" s="90"/>
      <c r="UAS41" s="90"/>
      <c r="UAT41" s="90"/>
      <c r="UAU41" s="90"/>
      <c r="UAV41" s="90"/>
      <c r="UAW41" s="90"/>
      <c r="UAX41" s="90"/>
      <c r="UAY41" s="90"/>
      <c r="UAZ41" s="90"/>
      <c r="UBA41" s="90"/>
      <c r="UBB41" s="90"/>
      <c r="UBC41" s="90"/>
      <c r="UBD41" s="90"/>
      <c r="UBE41" s="90"/>
      <c r="UBF41" s="90"/>
      <c r="UBG41" s="90"/>
      <c r="UBH41" s="90"/>
      <c r="UBI41" s="90"/>
      <c r="UBJ41" s="90"/>
      <c r="UBK41" s="90"/>
      <c r="UBL41" s="90"/>
      <c r="UBM41" s="90"/>
      <c r="UBN41" s="90"/>
      <c r="UBO41" s="90"/>
      <c r="UBP41" s="90"/>
      <c r="UBQ41" s="90"/>
      <c r="UBR41" s="90"/>
      <c r="UBS41" s="90"/>
      <c r="UBT41" s="90"/>
      <c r="UBU41" s="90"/>
      <c r="UBV41" s="90"/>
      <c r="UBW41" s="90"/>
      <c r="UBX41" s="90"/>
      <c r="UBY41" s="90"/>
      <c r="UBZ41" s="90"/>
      <c r="UCA41" s="90"/>
      <c r="UCB41" s="90"/>
      <c r="UCC41" s="90"/>
      <c r="UCD41" s="90"/>
      <c r="UCE41" s="90"/>
      <c r="UCF41" s="90"/>
      <c r="UCG41" s="90"/>
      <c r="UCH41" s="90"/>
      <c r="UCI41" s="90"/>
      <c r="UCJ41" s="90"/>
      <c r="UCK41" s="90"/>
      <c r="UCL41" s="90"/>
      <c r="UCM41" s="90"/>
      <c r="UCN41" s="90"/>
      <c r="UCO41" s="90"/>
      <c r="UCP41" s="90"/>
      <c r="UCQ41" s="90"/>
      <c r="UCR41" s="90"/>
      <c r="UCS41" s="90"/>
      <c r="UCT41" s="90"/>
      <c r="UCU41" s="90"/>
      <c r="UCV41" s="90"/>
      <c r="UCW41" s="90"/>
      <c r="UCX41" s="90"/>
      <c r="UCY41" s="90"/>
      <c r="UCZ41" s="90"/>
      <c r="UDA41" s="90"/>
      <c r="UDB41" s="90"/>
      <c r="UDC41" s="90"/>
      <c r="UDD41" s="90"/>
      <c r="UDE41" s="90"/>
      <c r="UDF41" s="90"/>
      <c r="UDG41" s="90"/>
      <c r="UDH41" s="90"/>
      <c r="UDI41" s="90"/>
      <c r="UDJ41" s="90"/>
      <c r="UDK41" s="90"/>
      <c r="UDL41" s="90"/>
      <c r="UDM41" s="90"/>
      <c r="UDN41" s="90"/>
      <c r="UDO41" s="90"/>
      <c r="UDP41" s="90"/>
      <c r="UDQ41" s="90"/>
      <c r="UDR41" s="90"/>
      <c r="UDS41" s="90"/>
      <c r="UDT41" s="90"/>
      <c r="UDU41" s="90"/>
      <c r="UDV41" s="90"/>
      <c r="UDW41" s="90"/>
      <c r="UDX41" s="90"/>
      <c r="UDY41" s="90"/>
      <c r="UDZ41" s="90"/>
      <c r="UEA41" s="90"/>
      <c r="UEB41" s="90"/>
      <c r="UEC41" s="90"/>
      <c r="UED41" s="90"/>
      <c r="UEE41" s="90"/>
      <c r="UEF41" s="90"/>
      <c r="UEG41" s="90"/>
      <c r="UEH41" s="90"/>
      <c r="UEI41" s="90"/>
      <c r="UEJ41" s="90"/>
      <c r="UEK41" s="90"/>
      <c r="UEL41" s="90"/>
      <c r="UEM41" s="90"/>
      <c r="UEN41" s="90"/>
      <c r="UEO41" s="90"/>
      <c r="UEP41" s="90"/>
      <c r="UEQ41" s="90"/>
      <c r="UER41" s="90"/>
      <c r="UES41" s="90"/>
      <c r="UET41" s="90"/>
      <c r="UEU41" s="90"/>
      <c r="UEV41" s="90"/>
      <c r="UEW41" s="90"/>
      <c r="UEX41" s="90"/>
      <c r="UEY41" s="90"/>
      <c r="UEZ41" s="90"/>
      <c r="UFA41" s="90"/>
      <c r="UFB41" s="90"/>
      <c r="UFC41" s="90"/>
      <c r="UFD41" s="90"/>
      <c r="UFE41" s="90"/>
      <c r="UFF41" s="90"/>
      <c r="UFG41" s="90"/>
      <c r="UFH41" s="90"/>
      <c r="UFI41" s="90"/>
      <c r="UFJ41" s="90"/>
      <c r="UFK41" s="90"/>
      <c r="UFL41" s="90"/>
      <c r="UFM41" s="90"/>
      <c r="UFN41" s="90"/>
      <c r="UFO41" s="90"/>
      <c r="UFP41" s="90"/>
      <c r="UFQ41" s="90"/>
      <c r="UFR41" s="90"/>
      <c r="UFS41" s="90"/>
      <c r="UFT41" s="90"/>
      <c r="UFU41" s="90"/>
      <c r="UFV41" s="90"/>
      <c r="UFW41" s="90"/>
      <c r="UFX41" s="90"/>
      <c r="UFY41" s="90"/>
      <c r="UFZ41" s="90"/>
      <c r="UGA41" s="90"/>
      <c r="UGB41" s="90"/>
      <c r="UGC41" s="90"/>
      <c r="UGD41" s="90"/>
      <c r="UGE41" s="90"/>
      <c r="UGF41" s="90"/>
      <c r="UGG41" s="90"/>
      <c r="UGH41" s="90"/>
      <c r="UGI41" s="90"/>
      <c r="UGJ41" s="90"/>
      <c r="UGK41" s="90"/>
      <c r="UGL41" s="90"/>
      <c r="UGM41" s="90"/>
      <c r="UGN41" s="90"/>
      <c r="UGO41" s="90"/>
      <c r="UGP41" s="90"/>
      <c r="UGQ41" s="90"/>
      <c r="UGR41" s="90"/>
      <c r="UGS41" s="90"/>
      <c r="UGT41" s="90"/>
      <c r="UGU41" s="90"/>
      <c r="UGV41" s="90"/>
      <c r="UGW41" s="90"/>
      <c r="UGX41" s="90"/>
      <c r="UGY41" s="90"/>
      <c r="UGZ41" s="90"/>
      <c r="UHA41" s="90"/>
      <c r="UHB41" s="90"/>
      <c r="UHC41" s="90"/>
      <c r="UHD41" s="90"/>
      <c r="UHE41" s="90"/>
      <c r="UHF41" s="90"/>
      <c r="UHG41" s="90"/>
      <c r="UHH41" s="90"/>
      <c r="UHI41" s="90"/>
      <c r="UHJ41" s="90"/>
      <c r="UHK41" s="90"/>
      <c r="UHL41" s="90"/>
      <c r="UHM41" s="90"/>
      <c r="UHN41" s="90"/>
      <c r="UHO41" s="90"/>
      <c r="UHP41" s="90"/>
      <c r="UHQ41" s="90"/>
      <c r="UHR41" s="90"/>
      <c r="UHS41" s="90"/>
      <c r="UHT41" s="90"/>
      <c r="UHU41" s="90"/>
      <c r="UHV41" s="90"/>
      <c r="UHW41" s="90"/>
      <c r="UHX41" s="90"/>
      <c r="UHY41" s="90"/>
      <c r="UHZ41" s="90"/>
      <c r="UIA41" s="90"/>
      <c r="UIB41" s="90"/>
      <c r="UIC41" s="90"/>
      <c r="UID41" s="90"/>
      <c r="UIE41" s="90"/>
      <c r="UIF41" s="90"/>
      <c r="UIG41" s="90"/>
      <c r="UIH41" s="90"/>
      <c r="UII41" s="90"/>
      <c r="UIJ41" s="90"/>
      <c r="UIK41" s="90"/>
      <c r="UIL41" s="90"/>
      <c r="UIM41" s="90"/>
      <c r="UIN41" s="90"/>
      <c r="UIO41" s="90"/>
      <c r="UIP41" s="90"/>
      <c r="UIQ41" s="90"/>
      <c r="UIR41" s="90"/>
      <c r="UIS41" s="90"/>
      <c r="UIT41" s="90"/>
      <c r="UIU41" s="90"/>
      <c r="UIV41" s="90"/>
      <c r="UIW41" s="90"/>
      <c r="UIX41" s="90"/>
      <c r="UIY41" s="90"/>
      <c r="UIZ41" s="90"/>
      <c r="UJA41" s="90"/>
      <c r="UJB41" s="90"/>
      <c r="UJC41" s="90"/>
      <c r="UJD41" s="90"/>
      <c r="UJE41" s="90"/>
      <c r="UJF41" s="90"/>
      <c r="UJG41" s="90"/>
      <c r="UJH41" s="90"/>
      <c r="UJI41" s="90"/>
      <c r="UJJ41" s="90"/>
      <c r="UJK41" s="90"/>
      <c r="UJL41" s="90"/>
      <c r="UJM41" s="90"/>
      <c r="UJN41" s="90"/>
      <c r="UJO41" s="90"/>
      <c r="UJP41" s="90"/>
      <c r="UJQ41" s="90"/>
      <c r="UJR41" s="90"/>
      <c r="UJS41" s="90"/>
      <c r="UJT41" s="90"/>
      <c r="UJU41" s="90"/>
      <c r="UJV41" s="90"/>
      <c r="UJW41" s="90"/>
      <c r="UJX41" s="90"/>
      <c r="UJY41" s="90"/>
      <c r="UJZ41" s="90"/>
      <c r="UKA41" s="90"/>
      <c r="UKB41" s="90"/>
      <c r="UKC41" s="90"/>
      <c r="UKD41" s="90"/>
      <c r="UKE41" s="90"/>
      <c r="UKF41" s="90"/>
      <c r="UKG41" s="90"/>
      <c r="UKH41" s="90"/>
      <c r="UKI41" s="90"/>
      <c r="UKJ41" s="90"/>
      <c r="UKK41" s="90"/>
      <c r="UKL41" s="90"/>
      <c r="UKM41" s="90"/>
      <c r="UKN41" s="90"/>
      <c r="UKO41" s="90"/>
      <c r="UKP41" s="90"/>
      <c r="UKQ41" s="90"/>
      <c r="UKR41" s="90"/>
      <c r="UKS41" s="90"/>
      <c r="UKT41" s="90"/>
      <c r="UKU41" s="90"/>
      <c r="UKV41" s="90"/>
      <c r="UKW41" s="90"/>
      <c r="UKX41" s="90"/>
      <c r="UKY41" s="90"/>
      <c r="UKZ41" s="90"/>
      <c r="ULA41" s="90"/>
      <c r="ULB41" s="90"/>
      <c r="ULC41" s="90"/>
      <c r="ULD41" s="90"/>
      <c r="ULE41" s="90"/>
      <c r="ULF41" s="90"/>
      <c r="ULG41" s="90"/>
      <c r="ULH41" s="90"/>
      <c r="ULI41" s="90"/>
      <c r="ULJ41" s="90"/>
      <c r="ULK41" s="90"/>
      <c r="ULL41" s="90"/>
      <c r="ULM41" s="90"/>
      <c r="ULN41" s="90"/>
      <c r="ULO41" s="90"/>
      <c r="ULP41" s="90"/>
      <c r="ULQ41" s="90"/>
      <c r="ULR41" s="90"/>
      <c r="ULS41" s="90"/>
      <c r="ULT41" s="90"/>
      <c r="ULU41" s="90"/>
      <c r="ULV41" s="90"/>
      <c r="ULW41" s="90"/>
      <c r="ULX41" s="90"/>
      <c r="ULY41" s="90"/>
      <c r="ULZ41" s="90"/>
      <c r="UMA41" s="90"/>
      <c r="UMB41" s="90"/>
      <c r="UMC41" s="90"/>
      <c r="UMD41" s="90"/>
      <c r="UME41" s="90"/>
      <c r="UMF41" s="90"/>
      <c r="UMG41" s="90"/>
      <c r="UMH41" s="90"/>
      <c r="UMI41" s="90"/>
      <c r="UMJ41" s="90"/>
      <c r="UMK41" s="90"/>
      <c r="UML41" s="90"/>
      <c r="UMM41" s="90"/>
      <c r="UMN41" s="90"/>
      <c r="UMO41" s="90"/>
      <c r="UMP41" s="90"/>
      <c r="UMQ41" s="90"/>
      <c r="UMR41" s="90"/>
      <c r="UMS41" s="90"/>
      <c r="UMT41" s="90"/>
      <c r="UMU41" s="90"/>
      <c r="UMV41" s="90"/>
      <c r="UMW41" s="90"/>
      <c r="UMX41" s="90"/>
      <c r="UMY41" s="90"/>
      <c r="UMZ41" s="90"/>
      <c r="UNA41" s="90"/>
      <c r="UNB41" s="90"/>
      <c r="UNC41" s="90"/>
      <c r="UND41" s="90"/>
      <c r="UNE41" s="90"/>
      <c r="UNF41" s="90"/>
      <c r="UNG41" s="90"/>
      <c r="UNH41" s="90"/>
      <c r="UNI41" s="90"/>
      <c r="UNJ41" s="90"/>
      <c r="UNK41" s="90"/>
      <c r="UNL41" s="90"/>
      <c r="UNM41" s="90"/>
      <c r="UNN41" s="90"/>
      <c r="UNO41" s="90"/>
      <c r="UNP41" s="90"/>
      <c r="UNQ41" s="90"/>
      <c r="UNR41" s="90"/>
      <c r="UNS41" s="90"/>
      <c r="UNT41" s="90"/>
      <c r="UNU41" s="90"/>
      <c r="UNV41" s="90"/>
      <c r="UNW41" s="90"/>
      <c r="UNX41" s="90"/>
      <c r="UNY41" s="90"/>
      <c r="UNZ41" s="90"/>
      <c r="UOA41" s="90"/>
      <c r="UOB41" s="90"/>
      <c r="UOC41" s="90"/>
      <c r="UOD41" s="90"/>
      <c r="UOE41" s="90"/>
      <c r="UOF41" s="90"/>
      <c r="UOG41" s="90"/>
      <c r="UOH41" s="90"/>
      <c r="UOI41" s="90"/>
      <c r="UOJ41" s="90"/>
      <c r="UOK41" s="90"/>
      <c r="UOL41" s="90"/>
      <c r="UOM41" s="90"/>
      <c r="UON41" s="90"/>
      <c r="UOO41" s="90"/>
      <c r="UOP41" s="90"/>
      <c r="UOQ41" s="90"/>
      <c r="UOR41" s="90"/>
      <c r="UOS41" s="90"/>
      <c r="UOT41" s="90"/>
      <c r="UOU41" s="90"/>
      <c r="UOV41" s="90"/>
      <c r="UOW41" s="90"/>
      <c r="UOX41" s="90"/>
      <c r="UOY41" s="90"/>
      <c r="UOZ41" s="90"/>
      <c r="UPA41" s="90"/>
      <c r="UPB41" s="90"/>
      <c r="UPC41" s="90"/>
      <c r="UPD41" s="90"/>
      <c r="UPE41" s="90"/>
      <c r="UPF41" s="90"/>
      <c r="UPG41" s="90"/>
      <c r="UPH41" s="90"/>
      <c r="UPI41" s="90"/>
      <c r="UPJ41" s="90"/>
      <c r="UPK41" s="90"/>
      <c r="UPL41" s="90"/>
      <c r="UPM41" s="90"/>
      <c r="UPN41" s="90"/>
      <c r="UPO41" s="90"/>
      <c r="UPP41" s="90"/>
      <c r="UPQ41" s="90"/>
      <c r="UPR41" s="90"/>
      <c r="UPS41" s="90"/>
      <c r="UPT41" s="90"/>
      <c r="UPU41" s="90"/>
      <c r="UPV41" s="90"/>
      <c r="UPW41" s="90"/>
      <c r="UPX41" s="90"/>
      <c r="UPY41" s="90"/>
      <c r="UPZ41" s="90"/>
      <c r="UQA41" s="90"/>
      <c r="UQB41" s="90"/>
      <c r="UQC41" s="90"/>
      <c r="UQD41" s="90"/>
      <c r="UQE41" s="90"/>
      <c r="UQF41" s="90"/>
      <c r="UQG41" s="90"/>
      <c r="UQH41" s="90"/>
      <c r="UQI41" s="90"/>
      <c r="UQJ41" s="90"/>
      <c r="UQK41" s="90"/>
      <c r="UQL41" s="90"/>
      <c r="UQM41" s="90"/>
      <c r="UQN41" s="90"/>
      <c r="UQO41" s="90"/>
      <c r="UQP41" s="90"/>
      <c r="UQQ41" s="90"/>
      <c r="UQR41" s="90"/>
      <c r="UQS41" s="90"/>
      <c r="UQT41" s="90"/>
      <c r="UQU41" s="90"/>
      <c r="UQV41" s="90"/>
      <c r="UQW41" s="90"/>
      <c r="UQX41" s="90"/>
      <c r="UQY41" s="90"/>
      <c r="UQZ41" s="90"/>
      <c r="URA41" s="90"/>
      <c r="URB41" s="90"/>
      <c r="URC41" s="90"/>
      <c r="URD41" s="90"/>
      <c r="URE41" s="90"/>
      <c r="URF41" s="90"/>
      <c r="URG41" s="90"/>
      <c r="URH41" s="90"/>
      <c r="URI41" s="90"/>
      <c r="URJ41" s="90"/>
      <c r="URK41" s="90"/>
      <c r="URL41" s="90"/>
      <c r="URM41" s="90"/>
      <c r="URN41" s="90"/>
      <c r="URO41" s="90"/>
      <c r="URP41" s="90"/>
      <c r="URQ41" s="90"/>
      <c r="URR41" s="90"/>
      <c r="URS41" s="90"/>
      <c r="URT41" s="90"/>
      <c r="URU41" s="90"/>
      <c r="URV41" s="90"/>
      <c r="URW41" s="90"/>
      <c r="URX41" s="90"/>
      <c r="URY41" s="90"/>
      <c r="URZ41" s="90"/>
      <c r="USA41" s="90"/>
      <c r="USB41" s="90"/>
      <c r="USC41" s="90"/>
      <c r="USD41" s="90"/>
      <c r="USE41" s="90"/>
      <c r="USF41" s="90"/>
      <c r="USG41" s="90"/>
      <c r="USH41" s="90"/>
      <c r="USI41" s="90"/>
      <c r="USJ41" s="90"/>
      <c r="USK41" s="90"/>
      <c r="USL41" s="90"/>
      <c r="USM41" s="90"/>
      <c r="USN41" s="90"/>
      <c r="USO41" s="90"/>
      <c r="USP41" s="90"/>
      <c r="USQ41" s="90"/>
      <c r="USR41" s="90"/>
      <c r="USS41" s="90"/>
      <c r="UST41" s="90"/>
      <c r="USU41" s="90"/>
      <c r="USV41" s="90"/>
      <c r="USW41" s="90"/>
      <c r="USX41" s="90"/>
      <c r="USY41" s="90"/>
      <c r="USZ41" s="90"/>
      <c r="UTA41" s="90"/>
      <c r="UTB41" s="90"/>
      <c r="UTC41" s="90"/>
      <c r="UTD41" s="90"/>
      <c r="UTE41" s="90"/>
      <c r="UTF41" s="90"/>
      <c r="UTG41" s="90"/>
      <c r="UTH41" s="90"/>
      <c r="UTI41" s="90"/>
      <c r="UTJ41" s="90"/>
      <c r="UTK41" s="90"/>
      <c r="UTL41" s="90"/>
      <c r="UTM41" s="90"/>
      <c r="UTN41" s="90"/>
      <c r="UTO41" s="90"/>
      <c r="UTP41" s="90"/>
      <c r="UTQ41" s="90"/>
      <c r="UTR41" s="90"/>
      <c r="UTS41" s="90"/>
      <c r="UTT41" s="90"/>
      <c r="UTU41" s="90"/>
      <c r="UTV41" s="90"/>
      <c r="UTW41" s="90"/>
      <c r="UTX41" s="90"/>
      <c r="UTY41" s="90"/>
      <c r="UTZ41" s="90"/>
      <c r="UUA41" s="90"/>
      <c r="UUB41" s="90"/>
      <c r="UUC41" s="90"/>
      <c r="UUD41" s="90"/>
      <c r="UUE41" s="90"/>
      <c r="UUF41" s="90"/>
      <c r="UUG41" s="90"/>
      <c r="UUH41" s="90"/>
      <c r="UUI41" s="90"/>
      <c r="UUJ41" s="90"/>
      <c r="UUK41" s="90"/>
      <c r="UUL41" s="90"/>
      <c r="UUM41" s="90"/>
      <c r="UUN41" s="90"/>
      <c r="UUO41" s="90"/>
      <c r="UUP41" s="90"/>
      <c r="UUQ41" s="90"/>
      <c r="UUR41" s="90"/>
      <c r="UUS41" s="90"/>
      <c r="UUT41" s="90"/>
      <c r="UUU41" s="90"/>
      <c r="UUV41" s="90"/>
      <c r="UUW41" s="90"/>
      <c r="UUX41" s="90"/>
      <c r="UUY41" s="90"/>
      <c r="UUZ41" s="90"/>
      <c r="UVA41" s="90"/>
      <c r="UVB41" s="90"/>
      <c r="UVC41" s="90"/>
      <c r="UVD41" s="90"/>
      <c r="UVE41" s="90"/>
      <c r="UVF41" s="90"/>
      <c r="UVG41" s="90"/>
      <c r="UVH41" s="90"/>
      <c r="UVI41" s="90"/>
      <c r="UVJ41" s="90"/>
      <c r="UVK41" s="90"/>
      <c r="UVL41" s="90"/>
      <c r="UVM41" s="90"/>
      <c r="UVN41" s="90"/>
      <c r="UVO41" s="90"/>
      <c r="UVP41" s="90"/>
      <c r="UVQ41" s="90"/>
      <c r="UVR41" s="90"/>
      <c r="UVS41" s="90"/>
      <c r="UVT41" s="90"/>
      <c r="UVU41" s="90"/>
      <c r="UVV41" s="90"/>
      <c r="UVW41" s="90"/>
      <c r="UVX41" s="90"/>
      <c r="UVY41" s="90"/>
      <c r="UVZ41" s="90"/>
      <c r="UWA41" s="90"/>
      <c r="UWB41" s="90"/>
      <c r="UWC41" s="90"/>
      <c r="UWD41" s="90"/>
      <c r="UWE41" s="90"/>
      <c r="UWF41" s="90"/>
      <c r="UWG41" s="90"/>
      <c r="UWH41" s="90"/>
      <c r="UWI41" s="90"/>
      <c r="UWJ41" s="90"/>
      <c r="UWK41" s="90"/>
      <c r="UWL41" s="90"/>
      <c r="UWM41" s="90"/>
      <c r="UWN41" s="90"/>
      <c r="UWO41" s="90"/>
      <c r="UWP41" s="90"/>
      <c r="UWQ41" s="90"/>
      <c r="UWR41" s="90"/>
      <c r="UWS41" s="90"/>
      <c r="UWT41" s="90"/>
      <c r="UWU41" s="90"/>
      <c r="UWV41" s="90"/>
      <c r="UWW41" s="90"/>
      <c r="UWX41" s="90"/>
      <c r="UWY41" s="90"/>
      <c r="UWZ41" s="90"/>
      <c r="UXA41" s="90"/>
      <c r="UXB41" s="90"/>
      <c r="UXC41" s="90"/>
      <c r="UXD41" s="90"/>
      <c r="UXE41" s="90"/>
      <c r="UXF41" s="90"/>
      <c r="UXG41" s="90"/>
      <c r="UXH41" s="90"/>
      <c r="UXI41" s="90"/>
      <c r="UXJ41" s="90"/>
      <c r="UXK41" s="90"/>
      <c r="UXL41" s="90"/>
      <c r="UXM41" s="90"/>
      <c r="UXN41" s="90"/>
      <c r="UXO41" s="90"/>
      <c r="UXP41" s="90"/>
      <c r="UXQ41" s="90"/>
      <c r="UXR41" s="90"/>
      <c r="UXS41" s="90"/>
      <c r="UXT41" s="90"/>
      <c r="UXU41" s="90"/>
      <c r="UXV41" s="90"/>
      <c r="UXW41" s="90"/>
      <c r="UXX41" s="90"/>
      <c r="UXY41" s="90"/>
      <c r="UXZ41" s="90"/>
      <c r="UYA41" s="90"/>
      <c r="UYB41" s="90"/>
      <c r="UYC41" s="90"/>
      <c r="UYD41" s="90"/>
      <c r="UYE41" s="90"/>
      <c r="UYF41" s="90"/>
      <c r="UYG41" s="90"/>
      <c r="UYH41" s="90"/>
      <c r="UYI41" s="90"/>
      <c r="UYJ41" s="90"/>
      <c r="UYK41" s="90"/>
      <c r="UYL41" s="90"/>
      <c r="UYM41" s="90"/>
      <c r="UYN41" s="90"/>
      <c r="UYO41" s="90"/>
      <c r="UYP41" s="90"/>
      <c r="UYQ41" s="90"/>
      <c r="UYR41" s="90"/>
      <c r="UYS41" s="90"/>
      <c r="UYT41" s="90"/>
      <c r="UYU41" s="90"/>
      <c r="UYV41" s="90"/>
      <c r="UYW41" s="90"/>
      <c r="UYX41" s="90"/>
      <c r="UYY41" s="90"/>
      <c r="UYZ41" s="90"/>
      <c r="UZA41" s="90"/>
      <c r="UZB41" s="90"/>
      <c r="UZC41" s="90"/>
      <c r="UZD41" s="90"/>
      <c r="UZE41" s="90"/>
      <c r="UZF41" s="90"/>
      <c r="UZG41" s="90"/>
      <c r="UZH41" s="90"/>
      <c r="UZI41" s="90"/>
      <c r="UZJ41" s="90"/>
      <c r="UZK41" s="90"/>
      <c r="UZL41" s="90"/>
      <c r="UZM41" s="90"/>
      <c r="UZN41" s="90"/>
      <c r="UZO41" s="90"/>
      <c r="UZP41" s="90"/>
      <c r="UZQ41" s="90"/>
      <c r="UZR41" s="90"/>
      <c r="UZS41" s="90"/>
      <c r="UZT41" s="90"/>
      <c r="UZU41" s="90"/>
      <c r="UZV41" s="90"/>
      <c r="UZW41" s="90"/>
      <c r="UZX41" s="90"/>
      <c r="UZY41" s="90"/>
      <c r="UZZ41" s="90"/>
      <c r="VAA41" s="90"/>
      <c r="VAB41" s="90"/>
      <c r="VAC41" s="90"/>
      <c r="VAD41" s="90"/>
      <c r="VAE41" s="90"/>
      <c r="VAF41" s="90"/>
      <c r="VAG41" s="90"/>
      <c r="VAH41" s="90"/>
      <c r="VAI41" s="90"/>
      <c r="VAJ41" s="90"/>
      <c r="VAK41" s="90"/>
      <c r="VAL41" s="90"/>
      <c r="VAM41" s="90"/>
      <c r="VAN41" s="90"/>
      <c r="VAO41" s="90"/>
      <c r="VAP41" s="90"/>
      <c r="VAQ41" s="90"/>
      <c r="VAR41" s="90"/>
      <c r="VAS41" s="90"/>
      <c r="VAT41" s="90"/>
      <c r="VAU41" s="90"/>
      <c r="VAV41" s="90"/>
      <c r="VAW41" s="90"/>
      <c r="VAX41" s="90"/>
      <c r="VAY41" s="90"/>
      <c r="VAZ41" s="90"/>
      <c r="VBA41" s="90"/>
      <c r="VBB41" s="90"/>
      <c r="VBC41" s="90"/>
      <c r="VBD41" s="90"/>
      <c r="VBE41" s="90"/>
      <c r="VBF41" s="90"/>
      <c r="VBG41" s="90"/>
      <c r="VBH41" s="90"/>
      <c r="VBI41" s="90"/>
      <c r="VBJ41" s="90"/>
      <c r="VBK41" s="90"/>
      <c r="VBL41" s="90"/>
      <c r="VBM41" s="90"/>
      <c r="VBN41" s="90"/>
      <c r="VBO41" s="90"/>
      <c r="VBP41" s="90"/>
      <c r="VBQ41" s="90"/>
      <c r="VBR41" s="90"/>
      <c r="VBS41" s="90"/>
      <c r="VBT41" s="90"/>
      <c r="VBU41" s="90"/>
      <c r="VBV41" s="90"/>
      <c r="VBW41" s="90"/>
      <c r="VBX41" s="90"/>
      <c r="VBY41" s="90"/>
      <c r="VBZ41" s="90"/>
      <c r="VCA41" s="90"/>
      <c r="VCB41" s="90"/>
      <c r="VCC41" s="90"/>
      <c r="VCD41" s="90"/>
      <c r="VCE41" s="90"/>
      <c r="VCF41" s="90"/>
      <c r="VCG41" s="90"/>
      <c r="VCH41" s="90"/>
      <c r="VCI41" s="90"/>
      <c r="VCJ41" s="90"/>
      <c r="VCK41" s="90"/>
      <c r="VCL41" s="90"/>
      <c r="VCM41" s="90"/>
      <c r="VCN41" s="90"/>
      <c r="VCO41" s="90"/>
      <c r="VCP41" s="90"/>
      <c r="VCQ41" s="90"/>
      <c r="VCR41" s="90"/>
      <c r="VCS41" s="90"/>
      <c r="VCT41" s="90"/>
      <c r="VCU41" s="90"/>
      <c r="VCV41" s="90"/>
      <c r="VCW41" s="90"/>
      <c r="VCX41" s="90"/>
      <c r="VCY41" s="90"/>
      <c r="VCZ41" s="90"/>
      <c r="VDA41" s="90"/>
      <c r="VDB41" s="90"/>
      <c r="VDC41" s="90"/>
      <c r="VDD41" s="90"/>
      <c r="VDE41" s="90"/>
      <c r="VDF41" s="90"/>
      <c r="VDG41" s="90"/>
      <c r="VDH41" s="90"/>
      <c r="VDI41" s="90"/>
      <c r="VDJ41" s="90"/>
      <c r="VDK41" s="90"/>
      <c r="VDL41" s="90"/>
      <c r="VDM41" s="90"/>
      <c r="VDN41" s="90"/>
      <c r="VDO41" s="90"/>
      <c r="VDP41" s="90"/>
      <c r="VDQ41" s="90"/>
      <c r="VDR41" s="90"/>
      <c r="VDS41" s="90"/>
      <c r="VDT41" s="90"/>
      <c r="VDU41" s="90"/>
      <c r="VDV41" s="90"/>
      <c r="VDW41" s="90"/>
      <c r="VDX41" s="90"/>
      <c r="VDY41" s="90"/>
      <c r="VDZ41" s="90"/>
      <c r="VEA41" s="90"/>
      <c r="VEB41" s="90"/>
      <c r="VEC41" s="90"/>
      <c r="VED41" s="90"/>
      <c r="VEE41" s="90"/>
      <c r="VEF41" s="90"/>
      <c r="VEG41" s="90"/>
      <c r="VEH41" s="90"/>
      <c r="VEI41" s="90"/>
      <c r="VEJ41" s="90"/>
      <c r="VEK41" s="90"/>
      <c r="VEL41" s="90"/>
      <c r="VEM41" s="90"/>
      <c r="VEN41" s="90"/>
      <c r="VEO41" s="90"/>
      <c r="VEP41" s="90"/>
      <c r="VEQ41" s="90"/>
      <c r="VER41" s="90"/>
      <c r="VES41" s="90"/>
      <c r="VET41" s="90"/>
      <c r="VEU41" s="90"/>
      <c r="VEV41" s="90"/>
      <c r="VEW41" s="90"/>
      <c r="VEX41" s="90"/>
      <c r="VEY41" s="90"/>
      <c r="VEZ41" s="90"/>
      <c r="VFA41" s="90"/>
      <c r="VFB41" s="90"/>
      <c r="VFC41" s="90"/>
      <c r="VFD41" s="90"/>
      <c r="VFE41" s="90"/>
      <c r="VFF41" s="90"/>
      <c r="VFG41" s="90"/>
      <c r="VFH41" s="90"/>
      <c r="VFI41" s="90"/>
      <c r="VFJ41" s="90"/>
      <c r="VFK41" s="90"/>
      <c r="VFL41" s="90"/>
      <c r="VFM41" s="90"/>
      <c r="VFN41" s="90"/>
      <c r="VFO41" s="90"/>
      <c r="VFP41" s="90"/>
      <c r="VFQ41" s="90"/>
      <c r="VFR41" s="90"/>
      <c r="VFS41" s="90"/>
      <c r="VFT41" s="90"/>
      <c r="VFU41" s="90"/>
      <c r="VFV41" s="90"/>
      <c r="VFW41" s="90"/>
      <c r="VFX41" s="90"/>
      <c r="VFY41" s="90"/>
      <c r="VFZ41" s="90"/>
      <c r="VGA41" s="90"/>
      <c r="VGB41" s="90"/>
      <c r="VGC41" s="90"/>
      <c r="VGD41" s="90"/>
      <c r="VGE41" s="90"/>
      <c r="VGF41" s="90"/>
      <c r="VGG41" s="90"/>
      <c r="VGH41" s="90"/>
      <c r="VGI41" s="90"/>
      <c r="VGJ41" s="90"/>
      <c r="VGK41" s="90"/>
      <c r="VGL41" s="90"/>
      <c r="VGM41" s="90"/>
      <c r="VGN41" s="90"/>
      <c r="VGO41" s="90"/>
      <c r="VGP41" s="90"/>
      <c r="VGQ41" s="90"/>
      <c r="VGR41" s="90"/>
      <c r="VGS41" s="90"/>
      <c r="VGT41" s="90"/>
      <c r="VGU41" s="90"/>
      <c r="VGV41" s="90"/>
      <c r="VGW41" s="90"/>
      <c r="VGX41" s="90"/>
      <c r="VGY41" s="90"/>
      <c r="VGZ41" s="90"/>
      <c r="VHA41" s="90"/>
      <c r="VHB41" s="90"/>
      <c r="VHC41" s="90"/>
      <c r="VHD41" s="90"/>
      <c r="VHE41" s="90"/>
      <c r="VHF41" s="90"/>
      <c r="VHG41" s="90"/>
      <c r="VHH41" s="90"/>
      <c r="VHI41" s="90"/>
      <c r="VHJ41" s="90"/>
      <c r="VHK41" s="90"/>
      <c r="VHL41" s="90"/>
      <c r="VHM41" s="90"/>
      <c r="VHN41" s="90"/>
      <c r="VHO41" s="90"/>
      <c r="VHP41" s="90"/>
      <c r="VHQ41" s="90"/>
      <c r="VHR41" s="90"/>
      <c r="VHS41" s="90"/>
      <c r="VHT41" s="90"/>
      <c r="VHU41" s="90"/>
      <c r="VHV41" s="90"/>
      <c r="VHW41" s="90"/>
      <c r="VHX41" s="90"/>
      <c r="VHY41" s="90"/>
      <c r="VHZ41" s="90"/>
      <c r="VIA41" s="90"/>
      <c r="VIB41" s="90"/>
      <c r="VIC41" s="90"/>
      <c r="VID41" s="90"/>
      <c r="VIE41" s="90"/>
      <c r="VIF41" s="90"/>
      <c r="VIG41" s="90"/>
      <c r="VIH41" s="90"/>
      <c r="VII41" s="90"/>
      <c r="VIJ41" s="90"/>
      <c r="VIK41" s="90"/>
      <c r="VIL41" s="90"/>
      <c r="VIM41" s="90"/>
      <c r="VIN41" s="90"/>
      <c r="VIO41" s="90"/>
      <c r="VIP41" s="90"/>
      <c r="VIQ41" s="90"/>
      <c r="VIR41" s="90"/>
      <c r="VIS41" s="90"/>
      <c r="VIT41" s="90"/>
      <c r="VIU41" s="90"/>
      <c r="VIV41" s="90"/>
      <c r="VIW41" s="90"/>
      <c r="VIX41" s="90"/>
      <c r="VIY41" s="90"/>
      <c r="VIZ41" s="90"/>
      <c r="VJA41" s="90"/>
      <c r="VJB41" s="90"/>
      <c r="VJC41" s="90"/>
      <c r="VJD41" s="90"/>
      <c r="VJE41" s="90"/>
      <c r="VJF41" s="90"/>
      <c r="VJG41" s="90"/>
      <c r="VJH41" s="90"/>
      <c r="VJI41" s="90"/>
      <c r="VJJ41" s="90"/>
      <c r="VJK41" s="90"/>
      <c r="VJL41" s="90"/>
      <c r="VJM41" s="90"/>
      <c r="VJN41" s="90"/>
      <c r="VJO41" s="90"/>
      <c r="VJP41" s="90"/>
      <c r="VJQ41" s="90"/>
      <c r="VJR41" s="90"/>
      <c r="VJS41" s="90"/>
      <c r="VJT41" s="90"/>
      <c r="VJU41" s="90"/>
      <c r="VJV41" s="90"/>
      <c r="VJW41" s="90"/>
      <c r="VJX41" s="90"/>
      <c r="VJY41" s="90"/>
      <c r="VJZ41" s="90"/>
      <c r="VKA41" s="90"/>
      <c r="VKB41" s="90"/>
      <c r="VKC41" s="90"/>
      <c r="VKD41" s="90"/>
      <c r="VKE41" s="90"/>
      <c r="VKF41" s="90"/>
      <c r="VKG41" s="90"/>
      <c r="VKH41" s="90"/>
      <c r="VKI41" s="90"/>
      <c r="VKJ41" s="90"/>
      <c r="VKK41" s="90"/>
      <c r="VKL41" s="90"/>
      <c r="VKM41" s="90"/>
      <c r="VKN41" s="90"/>
      <c r="VKO41" s="90"/>
      <c r="VKP41" s="90"/>
      <c r="VKQ41" s="90"/>
      <c r="VKR41" s="90"/>
      <c r="VKS41" s="90"/>
      <c r="VKT41" s="90"/>
      <c r="VKU41" s="90"/>
      <c r="VKV41" s="90"/>
      <c r="VKW41" s="90"/>
      <c r="VKX41" s="90"/>
      <c r="VKY41" s="90"/>
      <c r="VKZ41" s="90"/>
      <c r="VLA41" s="90"/>
      <c r="VLB41" s="90"/>
      <c r="VLC41" s="90"/>
      <c r="VLD41" s="90"/>
      <c r="VLE41" s="90"/>
      <c r="VLF41" s="90"/>
      <c r="VLG41" s="90"/>
      <c r="VLH41" s="90"/>
      <c r="VLI41" s="90"/>
      <c r="VLJ41" s="90"/>
      <c r="VLK41" s="90"/>
      <c r="VLL41" s="90"/>
      <c r="VLM41" s="90"/>
      <c r="VLN41" s="90"/>
      <c r="VLO41" s="90"/>
      <c r="VLP41" s="90"/>
      <c r="VLQ41" s="90"/>
      <c r="VLR41" s="90"/>
      <c r="VLS41" s="90"/>
      <c r="VLT41" s="90"/>
      <c r="VLU41" s="90"/>
      <c r="VLV41" s="90"/>
      <c r="VLW41" s="90"/>
      <c r="VLX41" s="90"/>
      <c r="VLY41" s="90"/>
      <c r="VLZ41" s="90"/>
      <c r="VMA41" s="90"/>
      <c r="VMB41" s="90"/>
      <c r="VMC41" s="90"/>
      <c r="VMD41" s="90"/>
      <c r="VME41" s="90"/>
      <c r="VMF41" s="90"/>
      <c r="VMG41" s="90"/>
      <c r="VMH41" s="90"/>
      <c r="VMI41" s="90"/>
      <c r="VMJ41" s="90"/>
      <c r="VMK41" s="90"/>
      <c r="VML41" s="90"/>
      <c r="VMM41" s="90"/>
      <c r="VMN41" s="90"/>
      <c r="VMO41" s="90"/>
      <c r="VMP41" s="90"/>
      <c r="VMQ41" s="90"/>
      <c r="VMR41" s="90"/>
      <c r="VMS41" s="90"/>
      <c r="VMT41" s="90"/>
      <c r="VMU41" s="90"/>
      <c r="VMV41" s="90"/>
      <c r="VMW41" s="90"/>
      <c r="VMX41" s="90"/>
      <c r="VMY41" s="90"/>
      <c r="VMZ41" s="90"/>
      <c r="VNA41" s="90"/>
      <c r="VNB41" s="90"/>
      <c r="VNC41" s="90"/>
      <c r="VND41" s="90"/>
      <c r="VNE41" s="90"/>
      <c r="VNF41" s="90"/>
      <c r="VNG41" s="90"/>
      <c r="VNH41" s="90"/>
      <c r="VNI41" s="90"/>
      <c r="VNJ41" s="90"/>
      <c r="VNK41" s="90"/>
      <c r="VNL41" s="90"/>
      <c r="VNM41" s="90"/>
      <c r="VNN41" s="90"/>
      <c r="VNO41" s="90"/>
      <c r="VNP41" s="90"/>
      <c r="VNQ41" s="90"/>
      <c r="VNR41" s="90"/>
      <c r="VNS41" s="90"/>
      <c r="VNT41" s="90"/>
      <c r="VNU41" s="90"/>
      <c r="VNV41" s="90"/>
      <c r="VNW41" s="90"/>
      <c r="VNX41" s="90"/>
      <c r="VNY41" s="90"/>
      <c r="VNZ41" s="90"/>
      <c r="VOA41" s="90"/>
      <c r="VOB41" s="90"/>
      <c r="VOC41" s="90"/>
      <c r="VOD41" s="90"/>
      <c r="VOE41" s="90"/>
      <c r="VOF41" s="90"/>
      <c r="VOG41" s="90"/>
      <c r="VOH41" s="90"/>
      <c r="VOI41" s="90"/>
      <c r="VOJ41" s="90"/>
      <c r="VOK41" s="90"/>
      <c r="VOL41" s="90"/>
      <c r="VOM41" s="90"/>
      <c r="VON41" s="90"/>
      <c r="VOO41" s="90"/>
      <c r="VOP41" s="90"/>
      <c r="VOQ41" s="90"/>
      <c r="VOR41" s="90"/>
      <c r="VOS41" s="90"/>
      <c r="VOT41" s="90"/>
      <c r="VOU41" s="90"/>
      <c r="VOV41" s="90"/>
      <c r="VOW41" s="90"/>
      <c r="VOX41" s="90"/>
      <c r="VOY41" s="90"/>
      <c r="VOZ41" s="90"/>
      <c r="VPA41" s="90"/>
      <c r="VPB41" s="90"/>
      <c r="VPC41" s="90"/>
      <c r="VPD41" s="90"/>
      <c r="VPE41" s="90"/>
      <c r="VPF41" s="90"/>
      <c r="VPG41" s="90"/>
      <c r="VPH41" s="90"/>
      <c r="VPI41" s="90"/>
      <c r="VPJ41" s="90"/>
      <c r="VPK41" s="90"/>
      <c r="VPL41" s="90"/>
      <c r="VPM41" s="90"/>
      <c r="VPN41" s="90"/>
      <c r="VPO41" s="90"/>
      <c r="VPP41" s="90"/>
      <c r="VPQ41" s="90"/>
      <c r="VPR41" s="90"/>
      <c r="VPS41" s="90"/>
      <c r="VPT41" s="90"/>
      <c r="VPU41" s="90"/>
      <c r="VPV41" s="90"/>
      <c r="VPW41" s="90"/>
      <c r="VPX41" s="90"/>
      <c r="VPY41" s="90"/>
      <c r="VPZ41" s="90"/>
      <c r="VQA41" s="90"/>
      <c r="VQB41" s="90"/>
      <c r="VQC41" s="90"/>
      <c r="VQD41" s="90"/>
      <c r="VQE41" s="90"/>
      <c r="VQF41" s="90"/>
      <c r="VQG41" s="90"/>
      <c r="VQH41" s="90"/>
      <c r="VQI41" s="90"/>
      <c r="VQJ41" s="90"/>
      <c r="VQK41" s="90"/>
      <c r="VQL41" s="90"/>
      <c r="VQM41" s="90"/>
      <c r="VQN41" s="90"/>
      <c r="VQO41" s="90"/>
      <c r="VQP41" s="90"/>
      <c r="VQQ41" s="90"/>
      <c r="VQR41" s="90"/>
      <c r="VQS41" s="90"/>
      <c r="VQT41" s="90"/>
      <c r="VQU41" s="90"/>
      <c r="VQV41" s="90"/>
      <c r="VQW41" s="90"/>
      <c r="VQX41" s="90"/>
      <c r="VQY41" s="90"/>
      <c r="VQZ41" s="90"/>
      <c r="VRA41" s="90"/>
      <c r="VRB41" s="90"/>
      <c r="VRC41" s="90"/>
      <c r="VRD41" s="90"/>
      <c r="VRE41" s="90"/>
      <c r="VRF41" s="90"/>
      <c r="VRG41" s="90"/>
      <c r="VRH41" s="90"/>
      <c r="VRI41" s="90"/>
      <c r="VRJ41" s="90"/>
      <c r="VRK41" s="90"/>
      <c r="VRL41" s="90"/>
      <c r="VRM41" s="90"/>
      <c r="VRN41" s="90"/>
      <c r="VRO41" s="90"/>
      <c r="VRP41" s="90"/>
      <c r="VRQ41" s="90"/>
      <c r="VRR41" s="90"/>
      <c r="VRS41" s="90"/>
      <c r="VRT41" s="90"/>
      <c r="VRU41" s="90"/>
      <c r="VRV41" s="90"/>
      <c r="VRW41" s="90"/>
      <c r="VRX41" s="90"/>
      <c r="VRY41" s="90"/>
      <c r="VRZ41" s="90"/>
      <c r="VSA41" s="90"/>
      <c r="VSB41" s="90"/>
      <c r="VSC41" s="90"/>
      <c r="VSD41" s="90"/>
      <c r="VSE41" s="90"/>
      <c r="VSF41" s="90"/>
      <c r="VSG41" s="90"/>
      <c r="VSH41" s="90"/>
      <c r="VSI41" s="90"/>
      <c r="VSJ41" s="90"/>
      <c r="VSK41" s="90"/>
      <c r="VSL41" s="90"/>
      <c r="VSM41" s="90"/>
      <c r="VSN41" s="90"/>
      <c r="VSO41" s="90"/>
      <c r="VSP41" s="90"/>
      <c r="VSQ41" s="90"/>
      <c r="VSR41" s="90"/>
      <c r="VSS41" s="90"/>
      <c r="VST41" s="90"/>
      <c r="VSU41" s="90"/>
      <c r="VSV41" s="90"/>
      <c r="VSW41" s="90"/>
      <c r="VSX41" s="90"/>
      <c r="VSY41" s="90"/>
      <c r="VSZ41" s="90"/>
      <c r="VTA41" s="90"/>
      <c r="VTB41" s="90"/>
      <c r="VTC41" s="90"/>
      <c r="VTD41" s="90"/>
      <c r="VTE41" s="90"/>
      <c r="VTF41" s="90"/>
      <c r="VTG41" s="90"/>
      <c r="VTH41" s="90"/>
      <c r="VTI41" s="90"/>
      <c r="VTJ41" s="90"/>
      <c r="VTK41" s="90"/>
      <c r="VTL41" s="90"/>
      <c r="VTM41" s="90"/>
      <c r="VTN41" s="90"/>
      <c r="VTO41" s="90"/>
      <c r="VTP41" s="90"/>
      <c r="VTQ41" s="90"/>
      <c r="VTR41" s="90"/>
      <c r="VTS41" s="90"/>
      <c r="VTT41" s="90"/>
      <c r="VTU41" s="90"/>
      <c r="VTV41" s="90"/>
      <c r="VTW41" s="90"/>
      <c r="VTX41" s="90"/>
      <c r="VTY41" s="90"/>
      <c r="VTZ41" s="90"/>
      <c r="VUA41" s="90"/>
      <c r="VUB41" s="90"/>
      <c r="VUC41" s="90"/>
      <c r="VUD41" s="90"/>
      <c r="VUE41" s="90"/>
      <c r="VUF41" s="90"/>
      <c r="VUG41" s="90"/>
      <c r="VUH41" s="90"/>
      <c r="VUI41" s="90"/>
      <c r="VUJ41" s="90"/>
      <c r="VUK41" s="90"/>
      <c r="VUL41" s="90"/>
      <c r="VUM41" s="90"/>
      <c r="VUN41" s="90"/>
      <c r="VUO41" s="90"/>
      <c r="VUP41" s="90"/>
      <c r="VUQ41" s="90"/>
      <c r="VUR41" s="90"/>
      <c r="VUS41" s="90"/>
      <c r="VUT41" s="90"/>
      <c r="VUU41" s="90"/>
      <c r="VUV41" s="90"/>
      <c r="VUW41" s="90"/>
      <c r="VUX41" s="90"/>
      <c r="VUY41" s="90"/>
      <c r="VUZ41" s="90"/>
      <c r="VVA41" s="90"/>
      <c r="VVB41" s="90"/>
      <c r="VVC41" s="90"/>
      <c r="VVD41" s="90"/>
      <c r="VVE41" s="90"/>
      <c r="VVF41" s="90"/>
      <c r="VVG41" s="90"/>
      <c r="VVH41" s="90"/>
      <c r="VVI41" s="90"/>
      <c r="VVJ41" s="90"/>
      <c r="VVK41" s="90"/>
      <c r="VVL41" s="90"/>
      <c r="VVM41" s="90"/>
      <c r="VVN41" s="90"/>
      <c r="VVO41" s="90"/>
      <c r="VVP41" s="90"/>
      <c r="VVQ41" s="90"/>
      <c r="VVR41" s="90"/>
      <c r="VVS41" s="90"/>
      <c r="VVT41" s="90"/>
      <c r="VVU41" s="90"/>
      <c r="VVV41" s="90"/>
      <c r="VVW41" s="90"/>
      <c r="VVX41" s="90"/>
      <c r="VVY41" s="90"/>
      <c r="VVZ41" s="90"/>
      <c r="VWA41" s="90"/>
      <c r="VWB41" s="90"/>
      <c r="VWC41" s="90"/>
      <c r="VWD41" s="90"/>
      <c r="VWE41" s="90"/>
      <c r="VWF41" s="90"/>
      <c r="VWG41" s="90"/>
      <c r="VWH41" s="90"/>
      <c r="VWI41" s="90"/>
      <c r="VWJ41" s="90"/>
      <c r="VWK41" s="90"/>
      <c r="VWL41" s="90"/>
      <c r="VWM41" s="90"/>
      <c r="VWN41" s="90"/>
      <c r="VWO41" s="90"/>
      <c r="VWP41" s="90"/>
      <c r="VWQ41" s="90"/>
      <c r="VWR41" s="90"/>
      <c r="VWS41" s="90"/>
      <c r="VWT41" s="90"/>
      <c r="VWU41" s="90"/>
      <c r="VWV41" s="90"/>
      <c r="VWW41" s="90"/>
      <c r="VWX41" s="90"/>
      <c r="VWY41" s="90"/>
      <c r="VWZ41" s="90"/>
      <c r="VXA41" s="90"/>
      <c r="VXB41" s="90"/>
      <c r="VXC41" s="90"/>
      <c r="VXD41" s="90"/>
      <c r="VXE41" s="90"/>
      <c r="VXF41" s="90"/>
      <c r="VXG41" s="90"/>
      <c r="VXH41" s="90"/>
      <c r="VXI41" s="90"/>
      <c r="VXJ41" s="90"/>
      <c r="VXK41" s="90"/>
      <c r="VXL41" s="90"/>
      <c r="VXM41" s="90"/>
      <c r="VXN41" s="90"/>
      <c r="VXO41" s="90"/>
      <c r="VXP41" s="90"/>
      <c r="VXQ41" s="90"/>
      <c r="VXR41" s="90"/>
      <c r="VXS41" s="90"/>
      <c r="VXT41" s="90"/>
      <c r="VXU41" s="90"/>
      <c r="VXV41" s="90"/>
      <c r="VXW41" s="90"/>
      <c r="VXX41" s="90"/>
      <c r="VXY41" s="90"/>
      <c r="VXZ41" s="90"/>
      <c r="VYA41" s="90"/>
      <c r="VYB41" s="90"/>
      <c r="VYC41" s="90"/>
      <c r="VYD41" s="90"/>
      <c r="VYE41" s="90"/>
      <c r="VYF41" s="90"/>
      <c r="VYG41" s="90"/>
      <c r="VYH41" s="90"/>
      <c r="VYI41" s="90"/>
      <c r="VYJ41" s="90"/>
      <c r="VYK41" s="90"/>
      <c r="VYL41" s="90"/>
      <c r="VYM41" s="90"/>
      <c r="VYN41" s="90"/>
      <c r="VYO41" s="90"/>
      <c r="VYP41" s="90"/>
      <c r="VYQ41" s="90"/>
      <c r="VYR41" s="90"/>
      <c r="VYS41" s="90"/>
      <c r="VYT41" s="90"/>
      <c r="VYU41" s="90"/>
      <c r="VYV41" s="90"/>
      <c r="VYW41" s="90"/>
      <c r="VYX41" s="90"/>
      <c r="VYY41" s="90"/>
      <c r="VYZ41" s="90"/>
      <c r="VZA41" s="90"/>
      <c r="VZB41" s="90"/>
      <c r="VZC41" s="90"/>
      <c r="VZD41" s="90"/>
      <c r="VZE41" s="90"/>
      <c r="VZF41" s="90"/>
      <c r="VZG41" s="90"/>
      <c r="VZH41" s="90"/>
      <c r="VZI41" s="90"/>
      <c r="VZJ41" s="90"/>
      <c r="VZK41" s="90"/>
      <c r="VZL41" s="90"/>
      <c r="VZM41" s="90"/>
      <c r="VZN41" s="90"/>
      <c r="VZO41" s="90"/>
      <c r="VZP41" s="90"/>
      <c r="VZQ41" s="90"/>
      <c r="VZR41" s="90"/>
      <c r="VZS41" s="90"/>
      <c r="VZT41" s="90"/>
      <c r="VZU41" s="90"/>
      <c r="VZV41" s="90"/>
      <c r="VZW41" s="90"/>
      <c r="VZX41" s="90"/>
      <c r="VZY41" s="90"/>
      <c r="VZZ41" s="90"/>
      <c r="WAA41" s="90"/>
      <c r="WAB41" s="90"/>
      <c r="WAC41" s="90"/>
      <c r="WAD41" s="90"/>
      <c r="WAE41" s="90"/>
      <c r="WAF41" s="90"/>
      <c r="WAG41" s="90"/>
      <c r="WAH41" s="90"/>
      <c r="WAI41" s="90"/>
      <c r="WAJ41" s="90"/>
      <c r="WAK41" s="90"/>
      <c r="WAL41" s="90"/>
      <c r="WAM41" s="90"/>
      <c r="WAN41" s="90"/>
      <c r="WAO41" s="90"/>
      <c r="WAP41" s="90"/>
      <c r="WAQ41" s="90"/>
      <c r="WAR41" s="90"/>
      <c r="WAS41" s="90"/>
      <c r="WAT41" s="90"/>
      <c r="WAU41" s="90"/>
      <c r="WAV41" s="90"/>
      <c r="WAW41" s="90"/>
      <c r="WAX41" s="90"/>
      <c r="WAY41" s="90"/>
      <c r="WAZ41" s="90"/>
      <c r="WBA41" s="90"/>
      <c r="WBB41" s="90"/>
      <c r="WBC41" s="90"/>
      <c r="WBD41" s="90"/>
      <c r="WBE41" s="90"/>
      <c r="WBF41" s="90"/>
      <c r="WBG41" s="90"/>
      <c r="WBH41" s="90"/>
      <c r="WBI41" s="90"/>
      <c r="WBJ41" s="90"/>
      <c r="WBK41" s="90"/>
      <c r="WBL41" s="90"/>
      <c r="WBM41" s="90"/>
      <c r="WBN41" s="90"/>
      <c r="WBO41" s="90"/>
      <c r="WBP41" s="90"/>
      <c r="WBQ41" s="90"/>
      <c r="WBR41" s="90"/>
      <c r="WBS41" s="90"/>
      <c r="WBT41" s="90"/>
      <c r="WBU41" s="90"/>
      <c r="WBV41" s="90"/>
      <c r="WBW41" s="90"/>
      <c r="WBX41" s="90"/>
      <c r="WBY41" s="90"/>
      <c r="WBZ41" s="90"/>
      <c r="WCA41" s="90"/>
      <c r="WCB41" s="90"/>
      <c r="WCC41" s="90"/>
      <c r="WCD41" s="90"/>
      <c r="WCE41" s="90"/>
      <c r="WCF41" s="90"/>
      <c r="WCG41" s="90"/>
      <c r="WCH41" s="90"/>
      <c r="WCI41" s="90"/>
      <c r="WCJ41" s="90"/>
      <c r="WCK41" s="90"/>
      <c r="WCL41" s="90"/>
      <c r="WCM41" s="90"/>
      <c r="WCN41" s="90"/>
      <c r="WCO41" s="90"/>
      <c r="WCP41" s="90"/>
      <c r="WCQ41" s="90"/>
      <c r="WCR41" s="90"/>
      <c r="WCS41" s="90"/>
      <c r="WCT41" s="90"/>
      <c r="WCU41" s="90"/>
      <c r="WCV41" s="90"/>
      <c r="WCW41" s="90"/>
      <c r="WCX41" s="90"/>
      <c r="WCY41" s="90"/>
      <c r="WCZ41" s="90"/>
      <c r="WDA41" s="90"/>
      <c r="WDB41" s="90"/>
      <c r="WDC41" s="90"/>
      <c r="WDD41" s="90"/>
      <c r="WDE41" s="90"/>
      <c r="WDF41" s="90"/>
      <c r="WDG41" s="90"/>
      <c r="WDH41" s="90"/>
      <c r="WDI41" s="90"/>
      <c r="WDJ41" s="90"/>
      <c r="WDK41" s="90"/>
      <c r="WDL41" s="90"/>
      <c r="WDM41" s="90"/>
      <c r="WDN41" s="90"/>
      <c r="WDO41" s="90"/>
      <c r="WDP41" s="90"/>
      <c r="WDQ41" s="90"/>
      <c r="WDR41" s="90"/>
      <c r="WDS41" s="90"/>
      <c r="WDT41" s="90"/>
      <c r="WDU41" s="90"/>
      <c r="WDV41" s="90"/>
      <c r="WDW41" s="90"/>
      <c r="WDX41" s="90"/>
      <c r="WDY41" s="90"/>
      <c r="WDZ41" s="90"/>
      <c r="WEA41" s="90"/>
      <c r="WEB41" s="90"/>
      <c r="WEC41" s="90"/>
      <c r="WED41" s="90"/>
      <c r="WEE41" s="90"/>
      <c r="WEF41" s="90"/>
      <c r="WEG41" s="90"/>
      <c r="WEH41" s="90"/>
      <c r="WEI41" s="90"/>
      <c r="WEJ41" s="90"/>
      <c r="WEK41" s="90"/>
      <c r="WEL41" s="90"/>
      <c r="WEM41" s="90"/>
      <c r="WEN41" s="90"/>
      <c r="WEO41" s="90"/>
      <c r="WEP41" s="90"/>
      <c r="WEQ41" s="90"/>
      <c r="WER41" s="90"/>
      <c r="WES41" s="90"/>
      <c r="WET41" s="90"/>
      <c r="WEU41" s="90"/>
      <c r="WEV41" s="90"/>
      <c r="WEW41" s="90"/>
      <c r="WEX41" s="90"/>
      <c r="WEY41" s="90"/>
      <c r="WEZ41" s="90"/>
      <c r="WFA41" s="90"/>
      <c r="WFB41" s="90"/>
      <c r="WFC41" s="90"/>
      <c r="WFD41" s="90"/>
      <c r="WFE41" s="90"/>
      <c r="WFF41" s="90"/>
      <c r="WFG41" s="90"/>
      <c r="WFH41" s="90"/>
      <c r="WFI41" s="90"/>
      <c r="WFJ41" s="90"/>
      <c r="WFK41" s="90"/>
      <c r="WFL41" s="90"/>
      <c r="WFM41" s="90"/>
      <c r="WFN41" s="90"/>
      <c r="WFO41" s="90"/>
      <c r="WFP41" s="90"/>
      <c r="WFQ41" s="90"/>
      <c r="WFR41" s="90"/>
      <c r="WFS41" s="90"/>
      <c r="WFT41" s="90"/>
      <c r="WFU41" s="90"/>
      <c r="WFV41" s="90"/>
      <c r="WFW41" s="90"/>
      <c r="WFX41" s="90"/>
      <c r="WFY41" s="90"/>
      <c r="WFZ41" s="90"/>
      <c r="WGA41" s="90"/>
      <c r="WGB41" s="90"/>
      <c r="WGC41" s="90"/>
      <c r="WGD41" s="90"/>
      <c r="WGE41" s="90"/>
      <c r="WGF41" s="90"/>
      <c r="WGG41" s="90"/>
      <c r="WGH41" s="90"/>
      <c r="WGI41" s="90"/>
      <c r="WGJ41" s="90"/>
      <c r="WGK41" s="90"/>
      <c r="WGL41" s="90"/>
      <c r="WGM41" s="90"/>
      <c r="WGN41" s="90"/>
      <c r="WGO41" s="90"/>
      <c r="WGP41" s="90"/>
      <c r="WGQ41" s="90"/>
      <c r="WGR41" s="90"/>
      <c r="WGS41" s="90"/>
      <c r="WGT41" s="90"/>
      <c r="WGU41" s="90"/>
      <c r="WGV41" s="90"/>
      <c r="WGW41" s="90"/>
      <c r="WGX41" s="90"/>
      <c r="WGY41" s="90"/>
      <c r="WGZ41" s="90"/>
      <c r="WHA41" s="90"/>
      <c r="WHB41" s="90"/>
      <c r="WHC41" s="90"/>
      <c r="WHD41" s="90"/>
      <c r="WHE41" s="90"/>
      <c r="WHF41" s="90"/>
      <c r="WHG41" s="90"/>
      <c r="WHH41" s="90"/>
      <c r="WHI41" s="90"/>
      <c r="WHJ41" s="90"/>
      <c r="WHK41" s="90"/>
      <c r="WHL41" s="90"/>
      <c r="WHM41" s="90"/>
      <c r="WHN41" s="90"/>
      <c r="WHO41" s="90"/>
      <c r="WHP41" s="90"/>
      <c r="WHQ41" s="90"/>
      <c r="WHR41" s="90"/>
      <c r="WHS41" s="90"/>
      <c r="WHT41" s="90"/>
      <c r="WHU41" s="90"/>
      <c r="WHV41" s="90"/>
      <c r="WHW41" s="90"/>
      <c r="WHX41" s="90"/>
      <c r="WHY41" s="90"/>
      <c r="WHZ41" s="90"/>
      <c r="WIA41" s="90"/>
      <c r="WIB41" s="90"/>
      <c r="WIC41" s="90"/>
      <c r="WID41" s="90"/>
      <c r="WIE41" s="90"/>
      <c r="WIF41" s="90"/>
      <c r="WIG41" s="90"/>
      <c r="WIH41" s="90"/>
      <c r="WII41" s="90"/>
      <c r="WIJ41" s="90"/>
      <c r="WIK41" s="90"/>
      <c r="WIL41" s="90"/>
      <c r="WIM41" s="90"/>
      <c r="WIN41" s="90"/>
      <c r="WIO41" s="90"/>
      <c r="WIP41" s="90"/>
      <c r="WIQ41" s="90"/>
      <c r="WIR41" s="90"/>
      <c r="WIS41" s="90"/>
      <c r="WIT41" s="90"/>
      <c r="WIU41" s="90"/>
      <c r="WIV41" s="90"/>
      <c r="WIW41" s="90"/>
      <c r="WIX41" s="90"/>
      <c r="WIY41" s="90"/>
      <c r="WIZ41" s="90"/>
      <c r="WJA41" s="90"/>
      <c r="WJB41" s="90"/>
      <c r="WJC41" s="90"/>
      <c r="WJD41" s="90"/>
      <c r="WJE41" s="90"/>
      <c r="WJF41" s="90"/>
      <c r="WJG41" s="90"/>
      <c r="WJH41" s="90"/>
      <c r="WJI41" s="90"/>
      <c r="WJJ41" s="90"/>
      <c r="WJK41" s="90"/>
      <c r="WJL41" s="90"/>
      <c r="WJM41" s="90"/>
      <c r="WJN41" s="90"/>
      <c r="WJO41" s="90"/>
      <c r="WJP41" s="90"/>
      <c r="WJQ41" s="90"/>
      <c r="WJR41" s="90"/>
      <c r="WJS41" s="90"/>
      <c r="WJT41" s="90"/>
      <c r="WJU41" s="90"/>
      <c r="WJV41" s="90"/>
      <c r="WJW41" s="90"/>
      <c r="WJX41" s="90"/>
      <c r="WJY41" s="90"/>
      <c r="WJZ41" s="90"/>
      <c r="WKA41" s="90"/>
      <c r="WKB41" s="90"/>
      <c r="WKC41" s="90"/>
      <c r="WKD41" s="90"/>
      <c r="WKE41" s="90"/>
      <c r="WKF41" s="90"/>
      <c r="WKG41" s="90"/>
      <c r="WKH41" s="90"/>
      <c r="WKI41" s="90"/>
      <c r="WKJ41" s="90"/>
      <c r="WKK41" s="90"/>
      <c r="WKL41" s="90"/>
      <c r="WKM41" s="90"/>
      <c r="WKN41" s="90"/>
      <c r="WKO41" s="90"/>
      <c r="WKP41" s="90"/>
      <c r="WKQ41" s="90"/>
      <c r="WKR41" s="90"/>
      <c r="WKS41" s="90"/>
      <c r="WKT41" s="90"/>
      <c r="WKU41" s="90"/>
      <c r="WKV41" s="90"/>
      <c r="WKW41" s="90"/>
      <c r="WKX41" s="90"/>
      <c r="WKY41" s="90"/>
      <c r="WKZ41" s="90"/>
      <c r="WLA41" s="90"/>
      <c r="WLB41" s="90"/>
      <c r="WLC41" s="90"/>
      <c r="WLD41" s="90"/>
      <c r="WLE41" s="90"/>
      <c r="WLF41" s="90"/>
      <c r="WLG41" s="90"/>
      <c r="WLH41" s="90"/>
      <c r="WLI41" s="90"/>
      <c r="WLJ41" s="90"/>
      <c r="WLK41" s="90"/>
      <c r="WLL41" s="90"/>
      <c r="WLM41" s="90"/>
      <c r="WLN41" s="90"/>
      <c r="WLO41" s="90"/>
      <c r="WLP41" s="90"/>
      <c r="WLQ41" s="90"/>
      <c r="WLR41" s="90"/>
      <c r="WLS41" s="90"/>
      <c r="WLT41" s="90"/>
      <c r="WLU41" s="90"/>
      <c r="WLV41" s="90"/>
      <c r="WLW41" s="90"/>
      <c r="WLX41" s="90"/>
      <c r="WLY41" s="90"/>
      <c r="WLZ41" s="90"/>
      <c r="WMA41" s="90"/>
      <c r="WMB41" s="90"/>
      <c r="WMC41" s="90"/>
      <c r="WMD41" s="90"/>
      <c r="WME41" s="90"/>
      <c r="WMF41" s="90"/>
      <c r="WMG41" s="90"/>
      <c r="WMH41" s="90"/>
      <c r="WMI41" s="90"/>
      <c r="WMJ41" s="90"/>
      <c r="WMK41" s="90"/>
      <c r="WML41" s="90"/>
      <c r="WMM41" s="90"/>
      <c r="WMN41" s="90"/>
      <c r="WMO41" s="90"/>
      <c r="WMP41" s="90"/>
      <c r="WMQ41" s="90"/>
      <c r="WMR41" s="90"/>
      <c r="WMS41" s="90"/>
      <c r="WMT41" s="90"/>
      <c r="WMU41" s="90"/>
      <c r="WMV41" s="90"/>
      <c r="WMW41" s="90"/>
      <c r="WMX41" s="90"/>
      <c r="WMY41" s="90"/>
      <c r="WMZ41" s="90"/>
      <c r="WNA41" s="90"/>
      <c r="WNB41" s="90"/>
      <c r="WNC41" s="90"/>
      <c r="WND41" s="90"/>
      <c r="WNE41" s="90"/>
      <c r="WNF41" s="90"/>
      <c r="WNG41" s="90"/>
      <c r="WNH41" s="90"/>
      <c r="WNI41" s="90"/>
      <c r="WNJ41" s="90"/>
      <c r="WNK41" s="90"/>
      <c r="WNL41" s="90"/>
      <c r="WNM41" s="90"/>
      <c r="WNN41" s="90"/>
      <c r="WNO41" s="90"/>
      <c r="WNP41" s="90"/>
      <c r="WNQ41" s="90"/>
      <c r="WNR41" s="90"/>
      <c r="WNS41" s="90"/>
      <c r="WNT41" s="90"/>
      <c r="WNU41" s="90"/>
      <c r="WNV41" s="90"/>
      <c r="WNW41" s="90"/>
      <c r="WNX41" s="90"/>
      <c r="WNY41" s="90"/>
      <c r="WNZ41" s="90"/>
      <c r="WOA41" s="90"/>
      <c r="WOB41" s="90"/>
      <c r="WOC41" s="90"/>
      <c r="WOD41" s="90"/>
      <c r="WOE41" s="90"/>
      <c r="WOF41" s="90"/>
      <c r="WOG41" s="90"/>
      <c r="WOH41" s="90"/>
      <c r="WOI41" s="90"/>
      <c r="WOJ41" s="90"/>
      <c r="WOK41" s="90"/>
      <c r="WOL41" s="90"/>
      <c r="WOM41" s="90"/>
      <c r="WON41" s="90"/>
      <c r="WOO41" s="90"/>
      <c r="WOP41" s="90"/>
      <c r="WOQ41" s="90"/>
      <c r="WOR41" s="90"/>
      <c r="WOS41" s="90"/>
      <c r="WOT41" s="90"/>
      <c r="WOU41" s="90"/>
      <c r="WOV41" s="90"/>
      <c r="WOW41" s="90"/>
      <c r="WOX41" s="90"/>
      <c r="WOY41" s="90"/>
      <c r="WOZ41" s="90"/>
      <c r="WPA41" s="90"/>
      <c r="WPB41" s="90"/>
      <c r="WPC41" s="90"/>
      <c r="WPD41" s="90"/>
      <c r="WPE41" s="90"/>
      <c r="WPF41" s="90"/>
      <c r="WPG41" s="90"/>
      <c r="WPH41" s="90"/>
      <c r="WPI41" s="90"/>
      <c r="WPJ41" s="90"/>
      <c r="WPK41" s="90"/>
      <c r="WPL41" s="90"/>
      <c r="WPM41" s="90"/>
      <c r="WPN41" s="90"/>
      <c r="WPO41" s="90"/>
      <c r="WPP41" s="90"/>
      <c r="WPQ41" s="90"/>
      <c r="WPR41" s="90"/>
      <c r="WPS41" s="90"/>
      <c r="WPT41" s="90"/>
      <c r="WPU41" s="90"/>
      <c r="WPV41" s="90"/>
      <c r="WPW41" s="90"/>
      <c r="WPX41" s="90"/>
      <c r="WPY41" s="90"/>
      <c r="WPZ41" s="90"/>
      <c r="WQA41" s="90"/>
      <c r="WQB41" s="90"/>
      <c r="WQC41" s="90"/>
      <c r="WQD41" s="90"/>
      <c r="WQE41" s="90"/>
      <c r="WQF41" s="90"/>
      <c r="WQG41" s="90"/>
      <c r="WQH41" s="90"/>
      <c r="WQI41" s="90"/>
      <c r="WQJ41" s="90"/>
      <c r="WQK41" s="90"/>
      <c r="WQL41" s="90"/>
      <c r="WQM41" s="90"/>
      <c r="WQN41" s="90"/>
      <c r="WQO41" s="90"/>
      <c r="WQP41" s="90"/>
      <c r="WQQ41" s="90"/>
      <c r="WQR41" s="90"/>
      <c r="WQS41" s="90"/>
      <c r="WQT41" s="90"/>
      <c r="WQU41" s="90"/>
      <c r="WQV41" s="90"/>
      <c r="WQW41" s="90"/>
      <c r="WQX41" s="90"/>
      <c r="WQY41" s="90"/>
      <c r="WQZ41" s="90"/>
      <c r="WRA41" s="90"/>
      <c r="WRB41" s="90"/>
      <c r="WRC41" s="90"/>
      <c r="WRD41" s="90"/>
      <c r="WRE41" s="90"/>
      <c r="WRF41" s="90"/>
      <c r="WRG41" s="90"/>
      <c r="WRH41" s="90"/>
      <c r="WRI41" s="90"/>
      <c r="WRJ41" s="90"/>
      <c r="WRK41" s="90"/>
      <c r="WRL41" s="90"/>
      <c r="WRM41" s="90"/>
      <c r="WRN41" s="90"/>
      <c r="WRO41" s="90"/>
      <c r="WRP41" s="90"/>
      <c r="WRQ41" s="90"/>
    </row>
    <row r="42" spans="1:16033" s="123" customFormat="1" ht="17.25" customHeight="1" x14ac:dyDescent="0.25">
      <c r="A42" s="118">
        <v>10</v>
      </c>
      <c r="B42" s="178" t="s">
        <v>98</v>
      </c>
      <c r="C42" s="120">
        <f>D42+X42</f>
        <v>2875930.52</v>
      </c>
      <c r="D42" s="120">
        <f>F42+H42+J42+L42</f>
        <v>2667037.7999999998</v>
      </c>
      <c r="E42" s="120">
        <v>0</v>
      </c>
      <c r="F42" s="120">
        <v>0</v>
      </c>
      <c r="G42" s="120">
        <v>0</v>
      </c>
      <c r="H42" s="120">
        <v>1432705.52</v>
      </c>
      <c r="I42" s="120">
        <v>0</v>
      </c>
      <c r="J42" s="120">
        <v>905550.77</v>
      </c>
      <c r="K42" s="120">
        <v>1</v>
      </c>
      <c r="L42" s="158">
        <v>328781.51</v>
      </c>
      <c r="M42" s="120">
        <v>0</v>
      </c>
      <c r="N42" s="67">
        <v>0</v>
      </c>
      <c r="O42" s="67">
        <v>0</v>
      </c>
      <c r="P42" s="120">
        <v>0</v>
      </c>
      <c r="Q42" s="67">
        <v>0</v>
      </c>
      <c r="R42" s="179">
        <v>0</v>
      </c>
      <c r="S42" s="180">
        <v>0</v>
      </c>
      <c r="T42" s="180">
        <v>0</v>
      </c>
      <c r="U42" s="180">
        <v>0</v>
      </c>
      <c r="V42" s="180">
        <v>0</v>
      </c>
      <c r="W42" s="181">
        <v>0</v>
      </c>
      <c r="X42" s="158">
        <f>112215.04+70926.24+25751.44</f>
        <v>208892.72</v>
      </c>
      <c r="Y42" s="158">
        <v>0</v>
      </c>
    </row>
    <row r="43" spans="1:16033" s="64" customFormat="1" ht="17.25" customHeight="1" x14ac:dyDescent="0.25">
      <c r="A43" s="130">
        <v>11</v>
      </c>
      <c r="B43" s="87" t="s">
        <v>111</v>
      </c>
      <c r="C43" s="68">
        <f>P43+X43</f>
        <v>1806846.7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94">
        <v>0</v>
      </c>
      <c r="M43" s="68">
        <v>0</v>
      </c>
      <c r="N43" s="66">
        <v>0</v>
      </c>
      <c r="O43" s="66">
        <v>500</v>
      </c>
      <c r="P43" s="68">
        <v>1675606.7</v>
      </c>
      <c r="Q43" s="66">
        <v>0</v>
      </c>
      <c r="R43" s="95">
        <v>0</v>
      </c>
      <c r="S43" s="153">
        <v>0</v>
      </c>
      <c r="T43" s="153">
        <v>0</v>
      </c>
      <c r="U43" s="153">
        <v>0</v>
      </c>
      <c r="V43" s="153">
        <v>0</v>
      </c>
      <c r="W43" s="150">
        <v>0</v>
      </c>
      <c r="X43" s="94">
        <v>131240</v>
      </c>
      <c r="Y43" s="94">
        <v>0</v>
      </c>
    </row>
    <row r="44" spans="1:16033" s="64" customFormat="1" ht="17.25" customHeight="1" x14ac:dyDescent="0.25">
      <c r="A44" s="130">
        <v>12</v>
      </c>
      <c r="B44" s="87" t="s">
        <v>125</v>
      </c>
      <c r="C44" s="153">
        <f>D44+L44+X44</f>
        <v>1401233</v>
      </c>
      <c r="D44" s="68">
        <f>F44+H44</f>
        <v>970673</v>
      </c>
      <c r="E44" s="68">
        <v>0</v>
      </c>
      <c r="F44" s="68">
        <v>0</v>
      </c>
      <c r="G44" s="68">
        <v>0</v>
      </c>
      <c r="H44" s="68">
        <v>970673</v>
      </c>
      <c r="I44" s="68">
        <v>0</v>
      </c>
      <c r="J44" s="68">
        <v>0</v>
      </c>
      <c r="K44" s="68">
        <v>1</v>
      </c>
      <c r="L44" s="94">
        <v>328782</v>
      </c>
      <c r="M44" s="68">
        <v>0</v>
      </c>
      <c r="N44" s="66">
        <v>0</v>
      </c>
      <c r="O44" s="66">
        <v>0</v>
      </c>
      <c r="P44" s="68">
        <v>0</v>
      </c>
      <c r="Q44" s="66">
        <v>0</v>
      </c>
      <c r="R44" s="95">
        <v>0</v>
      </c>
      <c r="S44" s="153">
        <v>0</v>
      </c>
      <c r="T44" s="153">
        <v>0</v>
      </c>
      <c r="U44" s="153">
        <v>0</v>
      </c>
      <c r="V44" s="153">
        <v>0</v>
      </c>
      <c r="W44" s="150">
        <v>0</v>
      </c>
      <c r="X44" s="94">
        <v>101778</v>
      </c>
      <c r="Y44" s="94">
        <v>0</v>
      </c>
    </row>
    <row r="45" spans="1:16033" s="64" customFormat="1" ht="17.25" customHeight="1" x14ac:dyDescent="0.25">
      <c r="A45" s="130">
        <v>13</v>
      </c>
      <c r="B45" s="87" t="s">
        <v>126</v>
      </c>
      <c r="C45" s="153">
        <f>P45+X45</f>
        <v>3744242</v>
      </c>
      <c r="D45" s="68"/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94">
        <v>0</v>
      </c>
      <c r="M45" s="68">
        <v>0</v>
      </c>
      <c r="N45" s="66">
        <v>0</v>
      </c>
      <c r="O45" s="66">
        <v>1379.2</v>
      </c>
      <c r="P45" s="68">
        <v>3472280</v>
      </c>
      <c r="Q45" s="66">
        <v>0</v>
      </c>
      <c r="R45" s="95">
        <v>0</v>
      </c>
      <c r="S45" s="153">
        <v>0</v>
      </c>
      <c r="T45" s="153">
        <v>0</v>
      </c>
      <c r="U45" s="153">
        <v>0</v>
      </c>
      <c r="V45" s="153">
        <v>0</v>
      </c>
      <c r="W45" s="150">
        <v>0</v>
      </c>
      <c r="X45" s="94">
        <v>271962</v>
      </c>
      <c r="Y45" s="94">
        <v>0</v>
      </c>
    </row>
    <row r="46" spans="1:16033" s="64" customFormat="1" ht="17.25" customHeight="1" x14ac:dyDescent="0.25">
      <c r="A46" s="130">
        <v>14</v>
      </c>
      <c r="B46" s="87" t="s">
        <v>127</v>
      </c>
      <c r="C46" s="153">
        <f>P46+X46</f>
        <v>3219474</v>
      </c>
      <c r="D46" s="68"/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94">
        <v>0</v>
      </c>
      <c r="M46" s="68">
        <v>0</v>
      </c>
      <c r="N46" s="66">
        <v>0</v>
      </c>
      <c r="O46" s="66">
        <v>627</v>
      </c>
      <c r="P46" s="68">
        <v>2985628</v>
      </c>
      <c r="Q46" s="66">
        <v>0</v>
      </c>
      <c r="R46" s="95">
        <v>0</v>
      </c>
      <c r="S46" s="153">
        <v>0</v>
      </c>
      <c r="T46" s="153">
        <v>0</v>
      </c>
      <c r="U46" s="153">
        <v>0</v>
      </c>
      <c r="V46" s="153">
        <v>0</v>
      </c>
      <c r="W46" s="150">
        <v>0</v>
      </c>
      <c r="X46" s="94">
        <v>233846</v>
      </c>
      <c r="Y46" s="94">
        <v>0</v>
      </c>
    </row>
    <row r="47" spans="1:16033" s="64" customFormat="1" ht="17.25" customHeight="1" x14ac:dyDescent="0.25">
      <c r="A47" s="237" t="s">
        <v>130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68"/>
    </row>
    <row r="48" spans="1:16033" s="64" customFormat="1" ht="17.25" customHeight="1" x14ac:dyDescent="0.25">
      <c r="A48" s="266" t="s">
        <v>6</v>
      </c>
      <c r="B48" s="267"/>
      <c r="C48" s="74">
        <f>SUM(C49:C52)</f>
        <v>30625116.929999996</v>
      </c>
      <c r="D48" s="132">
        <v>11775913.16</v>
      </c>
      <c r="E48" s="68">
        <v>0</v>
      </c>
      <c r="F48" s="132">
        <v>8308619.1600000001</v>
      </c>
      <c r="G48" s="68">
        <v>0</v>
      </c>
      <c r="H48" s="68">
        <v>0</v>
      </c>
      <c r="I48" s="132">
        <v>3467294</v>
      </c>
      <c r="J48" s="68">
        <v>0</v>
      </c>
      <c r="K48" s="68">
        <v>0</v>
      </c>
      <c r="L48" s="68">
        <v>0</v>
      </c>
      <c r="M48" s="68">
        <v>0</v>
      </c>
      <c r="N48" s="66">
        <v>0</v>
      </c>
      <c r="O48" s="154">
        <f>SUM(O49:O52)</f>
        <v>1348.49</v>
      </c>
      <c r="P48" s="155">
        <f>SUM(P49:P52)</f>
        <v>6109434.0499999998</v>
      </c>
      <c r="Q48" s="66">
        <v>0</v>
      </c>
      <c r="R48" s="94">
        <v>0</v>
      </c>
      <c r="S48" s="156">
        <v>3787.69</v>
      </c>
      <c r="T48" s="193">
        <f>T49+T50+T51+T52</f>
        <v>10569415.619999999</v>
      </c>
      <c r="U48" s="94">
        <v>0</v>
      </c>
      <c r="V48" s="94">
        <v>0</v>
      </c>
      <c r="W48" s="94">
        <v>0</v>
      </c>
      <c r="X48" s="156">
        <f>SUM(X49:X52)</f>
        <v>2170354.1</v>
      </c>
      <c r="Y48" s="94">
        <v>0</v>
      </c>
    </row>
    <row r="49" spans="1:25" s="64" customFormat="1" ht="17.25" customHeight="1" x14ac:dyDescent="0.25">
      <c r="A49" s="130">
        <v>1</v>
      </c>
      <c r="B49" s="87" t="s">
        <v>86</v>
      </c>
      <c r="C49" s="150">
        <f>T49+X49</f>
        <v>11397253.149999999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6">
        <v>0</v>
      </c>
      <c r="O49" s="66">
        <v>0</v>
      </c>
      <c r="P49" s="64">
        <v>0</v>
      </c>
      <c r="Q49" s="66">
        <v>0</v>
      </c>
      <c r="R49" s="94">
        <v>0</v>
      </c>
      <c r="S49" s="94">
        <v>3787.69</v>
      </c>
      <c r="T49" s="94">
        <v>10569415.619999999</v>
      </c>
      <c r="U49" s="94">
        <v>0</v>
      </c>
      <c r="V49" s="94">
        <v>0</v>
      </c>
      <c r="W49" s="94">
        <v>0</v>
      </c>
      <c r="X49" s="94">
        <v>827837.53</v>
      </c>
      <c r="Y49" s="94">
        <v>0</v>
      </c>
    </row>
    <row r="50" spans="1:25" s="64" customFormat="1" ht="17.25" customHeight="1" x14ac:dyDescent="0.25">
      <c r="A50" s="130">
        <v>2</v>
      </c>
      <c r="B50" s="87" t="s">
        <v>87</v>
      </c>
      <c r="C50" s="68">
        <f>X50+P50</f>
        <v>4292135.58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6">
        <v>0</v>
      </c>
      <c r="O50" s="66">
        <v>878.49</v>
      </c>
      <c r="P50" s="133">
        <v>3980377.05</v>
      </c>
      <c r="Q50" s="66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311758.53000000003</v>
      </c>
      <c r="Y50" s="94">
        <v>0</v>
      </c>
    </row>
    <row r="51" spans="1:25" s="123" customFormat="1" ht="17.25" customHeight="1" x14ac:dyDescent="0.25">
      <c r="A51" s="130">
        <v>3</v>
      </c>
      <c r="B51" s="87" t="s">
        <v>113</v>
      </c>
      <c r="C51" s="68">
        <v>12697564.32</v>
      </c>
      <c r="D51" s="157">
        <v>11775913.16</v>
      </c>
      <c r="E51" s="68">
        <v>0</v>
      </c>
      <c r="F51" s="140">
        <v>8308619.1600000001</v>
      </c>
      <c r="G51" s="68">
        <v>0</v>
      </c>
      <c r="H51" s="68">
        <v>0</v>
      </c>
      <c r="I51" s="140">
        <v>3467294</v>
      </c>
      <c r="J51" s="68">
        <v>0</v>
      </c>
      <c r="K51" s="68">
        <v>0</v>
      </c>
      <c r="L51" s="68">
        <v>0</v>
      </c>
      <c r="M51" s="68">
        <v>0</v>
      </c>
      <c r="N51" s="66">
        <v>0</v>
      </c>
      <c r="O51" s="66">
        <v>0</v>
      </c>
      <c r="P51" s="64">
        <v>0</v>
      </c>
      <c r="Q51" s="66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158">
        <v>921651.16</v>
      </c>
      <c r="Y51" s="94">
        <v>0</v>
      </c>
    </row>
    <row r="52" spans="1:25" s="123" customFormat="1" ht="17.25" customHeight="1" x14ac:dyDescent="0.25">
      <c r="A52" s="130">
        <v>4</v>
      </c>
      <c r="B52" s="87" t="s">
        <v>116</v>
      </c>
      <c r="C52" s="68">
        <v>2238163.88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6">
        <v>0</v>
      </c>
      <c r="O52" s="66">
        <v>470</v>
      </c>
      <c r="P52" s="133">
        <v>2129057</v>
      </c>
      <c r="Q52" s="66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109106.88</v>
      </c>
      <c r="Y52" s="94">
        <v>0</v>
      </c>
    </row>
    <row r="53" spans="1:25" s="123" customFormat="1" ht="18" customHeight="1" x14ac:dyDescent="0.25">
      <c r="A53" s="252" t="s">
        <v>56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</row>
    <row r="54" spans="1:25" s="123" customFormat="1" ht="21" customHeight="1" x14ac:dyDescent="0.25">
      <c r="A54" s="252" t="s">
        <v>57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</row>
    <row r="55" spans="1:25" s="123" customFormat="1" ht="17.25" customHeight="1" x14ac:dyDescent="0.25">
      <c r="A55" s="252" t="s">
        <v>58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</row>
    <row r="56" spans="1:25" s="123" customFormat="1" ht="19.5" customHeight="1" x14ac:dyDescent="0.25">
      <c r="A56" s="252" t="s">
        <v>59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</row>
    <row r="57" spans="1:25" s="123" customFormat="1" ht="18.75" customHeight="1" x14ac:dyDescent="0.25">
      <c r="A57" s="252" t="s">
        <v>60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</row>
    <row r="58" spans="1:25" s="123" customFormat="1" ht="53.25" customHeight="1" x14ac:dyDescent="0.25">
      <c r="A58" s="252" t="s">
        <v>61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</row>
    <row r="59" spans="1:25" ht="18" customHeight="1" x14ac:dyDescent="0.25">
      <c r="A59" s="253" t="s">
        <v>62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</row>
  </sheetData>
  <mergeCells count="30">
    <mergeCell ref="A56:Y56"/>
    <mergeCell ref="A48:B48"/>
    <mergeCell ref="A47:Y47"/>
    <mergeCell ref="A21:Y21"/>
    <mergeCell ref="A4:V4"/>
    <mergeCell ref="A5:A8"/>
    <mergeCell ref="B5:B8"/>
    <mergeCell ref="M6:N7"/>
    <mergeCell ref="O6:P7"/>
    <mergeCell ref="Q6:R7"/>
    <mergeCell ref="S6:T7"/>
    <mergeCell ref="U6:V7"/>
    <mergeCell ref="C5:C7"/>
    <mergeCell ref="D6:J6"/>
    <mergeCell ref="T2:X3"/>
    <mergeCell ref="A57:Y57"/>
    <mergeCell ref="A58:Y58"/>
    <mergeCell ref="A59:Y59"/>
    <mergeCell ref="D5:Y5"/>
    <mergeCell ref="Y6:Y7"/>
    <mergeCell ref="A10:Y10"/>
    <mergeCell ref="A31:Y31"/>
    <mergeCell ref="K6:L7"/>
    <mergeCell ref="X6:X7"/>
    <mergeCell ref="A12:B12"/>
    <mergeCell ref="A22:B22"/>
    <mergeCell ref="A32:B32"/>
    <mergeCell ref="A53:Y53"/>
    <mergeCell ref="A54:Y54"/>
    <mergeCell ref="A55:Y55"/>
  </mergeCells>
  <printOptions horizontalCentered="1"/>
  <pageMargins left="0.78740157480314965" right="0.78740157480314965" top="1.0236220472440944" bottom="1.0236220472440944" header="0.78740157480314965" footer="0.78740157480314965"/>
  <pageSetup paperSize="9" scale="41" firstPageNumber="7" fitToHeight="0" orientation="landscape" useFirstPageNumber="1" r:id="rId1"/>
  <headerFooter>
    <oddHeader>&amp;C&amp;"Times New Roman,обычный"&amp;16&amp;P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80" zoomScaleNormal="80" zoomScaleSheetLayoutView="100" workbookViewId="0">
      <selection activeCell="A3" sqref="A3:F3"/>
    </sheetView>
  </sheetViews>
  <sheetFormatPr defaultColWidth="8.85546875" defaultRowHeight="18.75" x14ac:dyDescent="0.3"/>
  <cols>
    <col min="1" max="1" width="11.85546875" style="7" customWidth="1"/>
    <col min="2" max="2" width="43.140625" style="7" customWidth="1"/>
    <col min="3" max="3" width="26" style="7" customWidth="1"/>
    <col min="4" max="4" width="37" style="7" customWidth="1"/>
    <col min="5" max="5" width="18.85546875" style="7" customWidth="1"/>
    <col min="6" max="6" width="23.5703125" style="82" customWidth="1"/>
    <col min="7" max="16384" width="8.85546875" style="7"/>
  </cols>
  <sheetData>
    <row r="1" spans="1:6" ht="45" customHeight="1" x14ac:dyDescent="0.3">
      <c r="A1" s="273" t="s">
        <v>133</v>
      </c>
      <c r="B1" s="273"/>
      <c r="C1" s="273"/>
      <c r="D1" s="273"/>
      <c r="E1" s="273"/>
      <c r="F1" s="273"/>
    </row>
    <row r="2" spans="1:6" ht="20.25" customHeight="1" x14ac:dyDescent="0.3">
      <c r="A2" s="273" t="s">
        <v>132</v>
      </c>
      <c r="B2" s="273"/>
      <c r="C2" s="273"/>
      <c r="D2" s="273"/>
      <c r="E2" s="273"/>
      <c r="F2" s="273"/>
    </row>
    <row r="3" spans="1:6" ht="21.75" customHeight="1" x14ac:dyDescent="0.3">
      <c r="A3" s="273" t="s">
        <v>136</v>
      </c>
      <c r="B3" s="273"/>
      <c r="C3" s="273"/>
      <c r="D3" s="273"/>
      <c r="E3" s="273"/>
      <c r="F3" s="273"/>
    </row>
    <row r="4" spans="1:6" ht="45" customHeight="1" x14ac:dyDescent="0.3">
      <c r="A4" s="276" t="s">
        <v>38</v>
      </c>
      <c r="B4" s="276"/>
      <c r="C4" s="276"/>
      <c r="D4" s="276"/>
      <c r="E4" s="276"/>
      <c r="F4" s="276"/>
    </row>
    <row r="5" spans="1:6" ht="19.149999999999999" customHeight="1" x14ac:dyDescent="0.3">
      <c r="A5" s="6"/>
      <c r="B5" s="6"/>
      <c r="C5" s="6"/>
      <c r="D5" s="6"/>
      <c r="E5" s="6"/>
      <c r="F5" s="6"/>
    </row>
    <row r="6" spans="1:6" ht="62.25" customHeight="1" x14ac:dyDescent="0.3">
      <c r="A6" s="274" t="s">
        <v>40</v>
      </c>
      <c r="B6" s="274" t="s">
        <v>46</v>
      </c>
      <c r="C6" s="275" t="s">
        <v>16</v>
      </c>
      <c r="D6" s="275" t="s">
        <v>47</v>
      </c>
      <c r="E6" s="274" t="s">
        <v>29</v>
      </c>
      <c r="F6" s="274" t="s">
        <v>30</v>
      </c>
    </row>
    <row r="7" spans="1:6" ht="65.25" customHeight="1" x14ac:dyDescent="0.3">
      <c r="A7" s="274"/>
      <c r="B7" s="274"/>
      <c r="C7" s="275"/>
      <c r="D7" s="275"/>
      <c r="E7" s="274"/>
      <c r="F7" s="274"/>
    </row>
    <row r="8" spans="1:6" x14ac:dyDescent="0.3">
      <c r="A8" s="274"/>
      <c r="B8" s="274"/>
      <c r="C8" s="72" t="s">
        <v>2</v>
      </c>
      <c r="D8" s="15" t="s">
        <v>27</v>
      </c>
      <c r="E8" s="15" t="s">
        <v>4</v>
      </c>
      <c r="F8" s="15" t="s">
        <v>1</v>
      </c>
    </row>
    <row r="9" spans="1:6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x14ac:dyDescent="0.3">
      <c r="A10" s="278" t="s">
        <v>117</v>
      </c>
      <c r="B10" s="279"/>
      <c r="C10" s="279"/>
      <c r="D10" s="279"/>
      <c r="E10" s="279"/>
      <c r="F10" s="280"/>
    </row>
    <row r="11" spans="1:6" x14ac:dyDescent="0.3">
      <c r="A11" s="15" t="s">
        <v>6</v>
      </c>
      <c r="B11" s="15" t="s">
        <v>95</v>
      </c>
      <c r="C11" s="79">
        <v>26605.25</v>
      </c>
      <c r="D11" s="15">
        <v>989</v>
      </c>
      <c r="E11" s="15">
        <v>8</v>
      </c>
      <c r="F11" s="73">
        <v>33753455</v>
      </c>
    </row>
    <row r="12" spans="1:6" x14ac:dyDescent="0.3">
      <c r="A12" s="278" t="s">
        <v>118</v>
      </c>
      <c r="B12" s="279"/>
      <c r="C12" s="279"/>
      <c r="D12" s="279"/>
      <c r="E12" s="279"/>
      <c r="F12" s="280"/>
    </row>
    <row r="13" spans="1:6" x14ac:dyDescent="0.3">
      <c r="A13" s="15" t="s">
        <v>6</v>
      </c>
      <c r="B13" s="15" t="s">
        <v>95</v>
      </c>
      <c r="C13" s="80">
        <v>18897.400000000001</v>
      </c>
      <c r="D13" s="15">
        <v>732</v>
      </c>
      <c r="E13" s="15">
        <v>8</v>
      </c>
      <c r="F13" s="81">
        <f>'часть 2'!C22</f>
        <v>29250322.59</v>
      </c>
    </row>
    <row r="14" spans="1:6" x14ac:dyDescent="0.3">
      <c r="A14" s="278" t="s">
        <v>119</v>
      </c>
      <c r="B14" s="279"/>
      <c r="C14" s="279"/>
      <c r="D14" s="279"/>
      <c r="E14" s="279"/>
      <c r="F14" s="280"/>
    </row>
    <row r="15" spans="1:6" x14ac:dyDescent="0.3">
      <c r="A15" s="15" t="s">
        <v>6</v>
      </c>
      <c r="B15" s="15" t="s">
        <v>95</v>
      </c>
      <c r="C15" s="80">
        <f>'часть 1'!H40</f>
        <v>24179.500000000004</v>
      </c>
      <c r="D15" s="15">
        <v>685</v>
      </c>
      <c r="E15" s="15">
        <v>14</v>
      </c>
      <c r="F15" s="73">
        <f>'часть 2'!C32</f>
        <v>36470935.25</v>
      </c>
    </row>
    <row r="16" spans="1:6" x14ac:dyDescent="0.3">
      <c r="A16" s="15" t="s">
        <v>108</v>
      </c>
      <c r="B16" s="15"/>
      <c r="C16" s="80"/>
      <c r="D16" s="15"/>
      <c r="E16" s="15"/>
      <c r="F16" s="81">
        <f>F11+F13+F15</f>
        <v>99474712.840000004</v>
      </c>
    </row>
    <row r="17" spans="1:6" x14ac:dyDescent="0.3">
      <c r="A17" s="15"/>
      <c r="B17" s="15"/>
      <c r="C17" s="80"/>
      <c r="D17" s="15"/>
      <c r="E17" s="15"/>
      <c r="F17" s="73"/>
    </row>
    <row r="18" spans="1:6" ht="21" customHeight="1" x14ac:dyDescent="0.3">
      <c r="A18" s="277" t="s">
        <v>131</v>
      </c>
      <c r="B18" s="277"/>
      <c r="C18" s="277"/>
      <c r="D18" s="277"/>
      <c r="E18" s="277"/>
      <c r="F18" s="277"/>
    </row>
    <row r="19" spans="1:6" x14ac:dyDescent="0.3">
      <c r="A19" s="15" t="s">
        <v>6</v>
      </c>
      <c r="B19" s="15" t="s">
        <v>95</v>
      </c>
      <c r="C19" s="80">
        <v>13386.6</v>
      </c>
      <c r="D19" s="15">
        <v>480</v>
      </c>
      <c r="E19" s="15">
        <v>4</v>
      </c>
      <c r="F19" s="149">
        <f>'часть 2'!C48</f>
        <v>30625116.929999996</v>
      </c>
    </row>
    <row r="27" spans="1:6" x14ac:dyDescent="0.3">
      <c r="C27" s="78"/>
    </row>
  </sheetData>
  <mergeCells count="14">
    <mergeCell ref="A18:F18"/>
    <mergeCell ref="A14:F14"/>
    <mergeCell ref="A10:F10"/>
    <mergeCell ref="A12:F12"/>
    <mergeCell ref="E6:E7"/>
    <mergeCell ref="F6:F7"/>
    <mergeCell ref="A1:F1"/>
    <mergeCell ref="A6:A8"/>
    <mergeCell ref="B6:B8"/>
    <mergeCell ref="C6:C7"/>
    <mergeCell ref="D6:D7"/>
    <mergeCell ref="A4:F4"/>
    <mergeCell ref="A2:F2"/>
    <mergeCell ref="A3:F3"/>
  </mergeCells>
  <pageMargins left="0.59055118110236227" right="0.70866141732283472" top="1.1811023622047245" bottom="0.74803149606299213" header="0.59055118110236227" footer="0.31496062992125984"/>
  <pageSetup paperSize="9" scale="82" firstPageNumber="8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2022-03-23T14:12:49Z</cp:lastPrinted>
  <dcterms:created xsi:type="dcterms:W3CDTF">2012-12-13T11:50:40Z</dcterms:created>
  <dcterms:modified xsi:type="dcterms:W3CDTF">2022-03-25T07:26:00Z</dcterms:modified>
</cp:coreProperties>
</file>