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11595" activeTab="0"/>
  </bookViews>
  <sheets>
    <sheet name="Прогноз 2023-2025" sheetId="1" r:id="rId1"/>
  </sheets>
  <definedNames>
    <definedName name="_xlnm.Print_Titles" localSheetId="0">'Прогноз 2023-2025'!$10:$10</definedName>
    <definedName name="_xlnm.Print_Area" localSheetId="0">'Прогноз 2023-2025'!$A$1:$H$168</definedName>
  </definedNames>
  <calcPr fullCalcOnLoad="1"/>
</workbook>
</file>

<file path=xl/comments1.xml><?xml version="1.0" encoding="utf-8"?>
<comments xmlns="http://schemas.openxmlformats.org/spreadsheetml/2006/main">
  <authors>
    <author>Ольга Николаевна Илясова</author>
  </authors>
  <commentList>
    <comment ref="A165" authorId="0">
      <text>
        <r>
          <rPr>
            <sz val="9"/>
            <rFont val="Tahoma"/>
            <family val="2"/>
          </rPr>
          <t xml:space="preserve">количество врачей/численность населения на начало года следующего за отчетным
</t>
        </r>
      </text>
    </comment>
    <comment ref="A166" authorId="0">
      <text>
        <r>
          <rPr>
            <sz val="9"/>
            <rFont val="Tahoma"/>
            <family val="2"/>
          </rPr>
          <t xml:space="preserve">количество ср. мед персонала/численность населения на начало года, следующего за отчетным
</t>
        </r>
      </text>
    </comment>
    <comment ref="A163" authorId="0">
      <text>
        <r>
          <rPr>
            <sz val="9"/>
            <rFont val="Tahoma"/>
            <family val="2"/>
          </rPr>
          <t xml:space="preserve">количество коек/среднегодовая численность населения
</t>
        </r>
      </text>
    </comment>
  </commentList>
</comments>
</file>

<file path=xl/sharedStrings.xml><?xml version="1.0" encoding="utf-8"?>
<sst xmlns="http://schemas.openxmlformats.org/spreadsheetml/2006/main" count="457" uniqueCount="154">
  <si>
    <t>Показатели</t>
  </si>
  <si>
    <t>Единица измерения</t>
  </si>
  <si>
    <t xml:space="preserve"> Демографические показатели</t>
  </si>
  <si>
    <t>тыс.человек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</si>
  <si>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</si>
  <si>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</si>
  <si>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</si>
  <si>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</si>
  <si>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</si>
  <si>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</si>
  <si>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</si>
  <si>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</si>
  <si>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 xml:space="preserve">          животноводства</t>
  </si>
  <si>
    <t>Малое предпринимательство</t>
  </si>
  <si>
    <t>единиц</t>
  </si>
  <si>
    <t>рублей</t>
  </si>
  <si>
    <t xml:space="preserve"> </t>
  </si>
  <si>
    <t xml:space="preserve">          растениеводства</t>
  </si>
  <si>
    <t>Инвестиции в основной капитал за счет всех источников финансирования - всего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</si>
  <si>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</si>
  <si>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</si>
  <si>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</si>
  <si>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</si>
  <si>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Транспорт и связь</t>
  </si>
  <si>
    <t>Сельское хозяйство</t>
  </si>
  <si>
    <t>тыс.рублей</t>
  </si>
  <si>
    <t>тонн</t>
  </si>
  <si>
    <t>Произведено продукции сельского хозяйства в натуральном выражении в сельхозпредприятиях: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</si>
  <si>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</si>
  <si>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</si>
  <si>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</si>
  <si>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</si>
  <si>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</si>
  <si>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</si>
  <si>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</si>
  <si>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</si>
  <si>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</si>
  <si>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</si>
  <si>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</si>
  <si>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</si>
  <si>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Численность детей в  дошкольных  образовательных учреждениях</t>
  </si>
  <si>
    <t>чел. на 10 тыс. населения</t>
  </si>
  <si>
    <t>в том числе по видам экономической деятельности:</t>
  </si>
  <si>
    <t>человек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</si>
  <si>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</si>
  <si>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</si>
  <si>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</si>
  <si>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</si>
  <si>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</si>
  <si>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</si>
  <si>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</si>
  <si>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</si>
  <si>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</si>
  <si>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Промышленность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</si>
  <si>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</si>
  <si>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</si>
  <si>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 xml:space="preserve">    автомобильным транспортом</t>
  </si>
  <si>
    <t>Количество перевезенных пассажиров предприятиями транспорта, всего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</si>
  <si>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</si>
  <si>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</si>
  <si>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</si>
  <si>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Объем работ, выполненных по виду деятельности "Строительство" (Раздел F)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</si>
  <si>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</si>
  <si>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</si>
  <si>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</si>
  <si>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</si>
  <si>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Из них: 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</si>
  <si>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>Строительство</t>
  </si>
  <si>
    <t>тыс. человек</t>
  </si>
  <si>
    <t>Фонд начисленной заработной платы всех работников  - всего:</t>
  </si>
  <si>
    <t>млн рублей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</si>
  <si>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</si>
  <si>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</si>
  <si>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t xml:space="preserve"> коек  на 10 тыс. жителей</t>
  </si>
  <si>
    <t xml:space="preserve">    средним медицинским персоналом </t>
  </si>
  <si>
    <t xml:space="preserve">     в том числе:</t>
  </si>
  <si>
    <t>Численность  населения (среднегодовая) - всего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</si>
  <si>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</si>
  <si>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</si>
  <si>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штук</t>
  </si>
  <si>
    <t>млн  рублей в ценах соответствующих лет</t>
  </si>
  <si>
    <t>тыс. кв. м в общей площади</t>
  </si>
  <si>
    <t>Численность  населения (на начало года) - всего</t>
  </si>
  <si>
    <t xml:space="preserve">    больничными койками (круглосуточного пребывания)</t>
  </si>
  <si>
    <t xml:space="preserve">    врачами всех специальностей</t>
  </si>
  <si>
    <t>учрежд. на 100 тыс. населения</t>
  </si>
  <si>
    <t xml:space="preserve">    общедоступными библиотеками</t>
  </si>
  <si>
    <t xml:space="preserve">     учреждениями культурно-досугового типа</t>
  </si>
  <si>
    <t xml:space="preserve"> мест на 1000 детей в возрасте 1-6 лет</t>
  </si>
  <si>
    <t xml:space="preserve">Число средних предприятий (на конец года), всего               </t>
  </si>
  <si>
    <t>в том числе в государственных и муниципальных организациях</t>
  </si>
  <si>
    <t>Среднесписочная численность работников организаций (без внешних совместителей) - всего:</t>
  </si>
  <si>
    <t xml:space="preserve">Среднемесячная номинальная начисленная заработная плата </t>
  </si>
  <si>
    <t xml:space="preserve"> человек</t>
  </si>
  <si>
    <t>Численность врачей всех специальностей (на конец года)</t>
  </si>
  <si>
    <t>Численность среднего медицинского персонала (на конец года)</t>
  </si>
  <si>
    <t xml:space="preserve"> посещений в смену на 10 тыс. населения</t>
  </si>
  <si>
    <t xml:space="preserve">    мощностью амбулаторно-поликлинических учреждений 
   (на конец года)</t>
  </si>
  <si>
    <t xml:space="preserve">Среднегодовая численность занятых в экономике </t>
  </si>
  <si>
    <t>Хромовые кожтовары</t>
  </si>
  <si>
    <t>тыс. кв.дм</t>
  </si>
  <si>
    <t>ООО "Софья"</t>
  </si>
  <si>
    <t xml:space="preserve">Блоки дверные </t>
  </si>
  <si>
    <t>тыс. кв. м</t>
  </si>
  <si>
    <t>Приложение</t>
  </si>
  <si>
    <t xml:space="preserve">Показатели прогноза социально-экономического развития </t>
  </si>
  <si>
    <t xml:space="preserve"> -</t>
  </si>
  <si>
    <t>Коллаген фибрилярный</t>
  </si>
  <si>
    <t xml:space="preserve">Количество предпринимателей без образования юридического лица (ПБОЮЛ) (на конец года), всего               </t>
  </si>
  <si>
    <t>Темп роста</t>
  </si>
  <si>
    <t>Стоимость жилищно-коммунальных услуг, оказываемых населению, рассчитанная по экономически обоснованным тарифам, в расчете на 1 кв.м. общей площади жилья</t>
  </si>
  <si>
    <t>Фактический уровень платежей населения за жилое помещение  и коммунальные услуги</t>
  </si>
  <si>
    <t xml:space="preserve">                     %</t>
  </si>
  <si>
    <t>Уровень собираемости платежей граждан за ЖКУ</t>
  </si>
  <si>
    <t>Обеспеченность:</t>
  </si>
  <si>
    <t>городского</t>
  </si>
  <si>
    <t xml:space="preserve">к постановлению Администрации </t>
  </si>
  <si>
    <t>Осташковского городского округа</t>
  </si>
  <si>
    <t>АО "Верхневолжский кожевенный завод"</t>
  </si>
  <si>
    <t>Раздел С: обрабатывающие производства</t>
  </si>
  <si>
    <t>Класс 10: Производство пищевых продуктов</t>
  </si>
  <si>
    <t>Раздел А: Сельское, лесное хозяйство, охота, рыболовство и рыбоводство</t>
  </si>
  <si>
    <t>Класс 15: Производство кожи и изделий из кожи</t>
  </si>
  <si>
    <t>Класс 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</si>
  <si>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Класс 26: Производство компьютеров, электронных и оптических изделий</t>
  </si>
  <si>
    <t>Класс 32: Производство прочих готовых изделий</t>
  </si>
  <si>
    <t xml:space="preserve">РАЗДЕЛ D: Обеспечение электрической энергией, газом  и паром; кондиционирование воздуха </t>
  </si>
  <si>
    <t>РАЗДЕЛ E: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</si>
  <si>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</si>
  <si>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</si>
  <si>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H: Транспортировка и хранение</t>
  </si>
  <si>
    <t xml:space="preserve">РАЗДЕЛ I: Деятельность гостиниц и предприятий общественного питания </t>
  </si>
  <si>
    <t xml:space="preserve">РАЗДЕЛ K: Деятельность финансовая и страховая </t>
  </si>
  <si>
    <t>РАЗДЕЛ L: Деятельность по операциям с недвижимым имуществом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</si>
  <si>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</si>
  <si>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</si>
  <si>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</si>
  <si>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 xml:space="preserve">РАЗДЕЛ R: Деятельность в области культуры, спорта, организации досуга и развлечений </t>
  </si>
  <si>
    <t>РАЗДЕЛ S: Предоставление прочих видов услуг</t>
  </si>
  <si>
    <t xml:space="preserve"> - обрабатывающие производства (С)</t>
  </si>
  <si>
    <t xml:space="preserve"> - добыча полезных ископаемых (В)</t>
  </si>
  <si>
    <t xml:space="preserve"> - обеспечение электрической энергией, газом и паром; кондиционирование воздуха (D)</t>
  </si>
  <si>
    <t xml:space="preserve"> - водоснабжение; водоотведение, организация сбора и утилизация отходов, деятельность по ликвидации загрязнений (Е)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</si>
  <si>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(В+C+D+E) в действующих ценах каждого года - всего</t>
  </si>
  <si>
    <t>Индекс промышленного производства (В+C+D+E) - всего</t>
  </si>
  <si>
    <t>РАЗДЕЛ M: Деятельность профессиональная, научная и техническая</t>
  </si>
  <si>
    <t>2023 год прогноз</t>
  </si>
  <si>
    <t xml:space="preserve">2020 год отчет              </t>
  </si>
  <si>
    <t>2024 год прогноз</t>
  </si>
  <si>
    <t>на 2023 год и на период до 2025 года</t>
  </si>
  <si>
    <t>2025 год прогноз</t>
  </si>
  <si>
    <t xml:space="preserve">2022 год оценка  </t>
  </si>
  <si>
    <t xml:space="preserve">2021 год отчет              </t>
  </si>
  <si>
    <t>№  1514  от 11 ноября 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</si>
</sst>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00"/>
    <numFmt numFmtId="183" formatCode="0.0000000"/>
    <numFmt numFmtId="184" formatCode="0.00000000"/>
    <numFmt numFmtId="185" formatCode="0.0000"/>
    <numFmt numFmtId="186" formatCode="#,##0.000"/>
    <numFmt numFmtId="187" formatCode="#,##0.0000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6"/>
      <name val="Times New Roman"/>
      <family val="1"/>
    </font>
    <font>
      <sz val="6"/>
      <name val="Times New Roman Cyr"/>
      <family val="1"/>
    </font>
    <font>
      <sz val="6"/>
      <color indexed="8"/>
      <name val="Times New Roman"/>
      <family val="1"/>
    </font>
    <font>
      <sz val="8"/>
      <name val="Times New Roman Cyr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2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18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/>
    </xf>
    <xf numFmtId="4" fontId="20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 wrapText="1"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/>
      <protection/>
    </xf>
    <xf numFmtId="0" fontId="19" fillId="33" borderId="11" xfId="0" applyFont="1" applyFill="1" applyBorder="1" applyAlignment="1" applyProtection="1">
      <alignment horizontal="left" vertical="center" wrapText="1" shrinkToFi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 indent="1"/>
      <protection/>
    </xf>
    <xf numFmtId="3" fontId="2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>
      <alignment horizontal="left" vertical="center" wrapText="1" indent="1"/>
    </xf>
    <xf numFmtId="0" fontId="19" fillId="33" borderId="11" xfId="0" applyFont="1" applyFill="1" applyBorder="1" applyAlignment="1">
      <alignment horizontal="left" vertical="center" wrapText="1" shrinkToFi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 shrinkToFit="1"/>
    </xf>
    <xf numFmtId="0" fontId="17" fillId="33" borderId="11" xfId="0" applyFont="1" applyFill="1" applyBorder="1" applyAlignment="1" applyProtection="1">
      <alignment horizontal="left" vertical="center" wrapText="1" indent="2"/>
      <protection/>
    </xf>
    <xf numFmtId="3" fontId="2" fillId="33" borderId="11" xfId="0" applyNumberFormat="1" applyFont="1" applyFill="1" applyBorder="1" applyAlignment="1">
      <alignment horizontal="right" vertical="center" wrapText="1"/>
    </xf>
    <xf numFmtId="4" fontId="22" fillId="33" borderId="11" xfId="0" applyNumberFormat="1" applyFont="1" applyFill="1" applyBorder="1" applyAlignment="1">
      <alignment horizontal="right" vertical="center"/>
    </xf>
    <xf numFmtId="176" fontId="22" fillId="33" borderId="11" xfId="0" applyNumberFormat="1" applyFont="1" applyFill="1" applyBorder="1" applyAlignment="1">
      <alignment horizontal="right" vertical="center"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view="pageBreakPreview" zoomScale="82" zoomScaleNormal="70" zoomScaleSheetLayoutView="82" zoomScalePageLayoutView="0" workbookViewId="0" topLeftCell="A1">
      <selection activeCell="G11" sqref="G11"/>
    </sheetView>
  </sheetViews>
  <sheetFormatPr defaultColWidth="9.00390625" defaultRowHeight="12.75"/>
  <cols>
    <col min="1" max="1" width="44.875" style="1" customWidth="1"/>
    <col min="2" max="2" width="12.75390625" style="1" customWidth="1"/>
    <col min="3" max="3" width="11.25390625" style="1" customWidth="1"/>
    <col min="4" max="4" width="12.875" style="1" customWidth="1"/>
    <col min="5" max="5" width="14.00390625" style="1" customWidth="1"/>
    <col min="6" max="6" width="14.125" style="1" customWidth="1"/>
    <col min="7" max="7" width="12.00390625" style="1" customWidth="1"/>
    <col min="8" max="8" width="12.625" style="1" customWidth="1"/>
    <col min="9" max="16384" width="9.125" style="1" customWidth="1"/>
  </cols>
  <sheetData>
    <row r="1" spans="6:8" ht="15.75">
      <c r="F1" s="46" t="s">
        <v>104</v>
      </c>
      <c r="G1" s="46"/>
      <c r="H1" s="46"/>
    </row>
    <row r="2" spans="6:8" ht="15.75">
      <c r="F2" s="46" t="s">
        <v>116</v>
      </c>
      <c r="G2" s="46"/>
      <c r="H2" s="46"/>
    </row>
    <row r="3" spans="6:8" ht="15.75">
      <c r="F3" s="46" t="s">
        <v>117</v>
      </c>
      <c r="G3" s="46"/>
      <c r="H3" s="46"/>
    </row>
    <row r="4" spans="4:8" ht="15.75">
      <c r="D4" s="2"/>
      <c r="E4" s="2"/>
      <c r="F4" s="46" t="s">
        <v>153</v>
      </c>
      <c r="G4" s="47"/>
      <c r="H4" s="47"/>
    </row>
    <row r="5" ht="12.75">
      <c r="D5" s="2"/>
    </row>
    <row r="6" spans="1:8" ht="23.25" customHeight="1">
      <c r="A6" s="44" t="s">
        <v>105</v>
      </c>
      <c r="B6" s="44"/>
      <c r="C6" s="44"/>
      <c r="D6" s="44"/>
      <c r="E6" s="44"/>
      <c r="F6" s="44"/>
      <c r="G6" s="44"/>
      <c r="H6" s="44"/>
    </row>
    <row r="7" spans="1:8" ht="23.25" customHeight="1">
      <c r="A7" s="44" t="s">
        <v>117</v>
      </c>
      <c r="B7" s="44"/>
      <c r="C7" s="44"/>
      <c r="D7" s="44"/>
      <c r="E7" s="44"/>
      <c r="F7" s="44"/>
      <c r="G7" s="44"/>
      <c r="H7" s="44"/>
    </row>
    <row r="8" spans="1:8" ht="18" customHeight="1">
      <c r="A8" s="45" t="s">
        <v>149</v>
      </c>
      <c r="B8" s="45"/>
      <c r="C8" s="45"/>
      <c r="D8" s="45"/>
      <c r="E8" s="45"/>
      <c r="F8" s="45"/>
      <c r="G8" s="45"/>
      <c r="H8" s="45"/>
    </row>
    <row r="9" spans="1:8" ht="9" customHeight="1">
      <c r="A9" s="4"/>
      <c r="B9" s="5" t="s">
        <v>16</v>
      </c>
      <c r="C9" s="5"/>
      <c r="D9" s="3"/>
      <c r="E9" s="3"/>
      <c r="F9" s="3"/>
      <c r="G9" s="3"/>
      <c r="H9" s="3"/>
    </row>
    <row r="10" spans="1:8" ht="33.75" customHeight="1">
      <c r="A10" s="10" t="s">
        <v>0</v>
      </c>
      <c r="B10" s="11" t="s">
        <v>1</v>
      </c>
      <c r="C10" s="11" t="s">
        <v>147</v>
      </c>
      <c r="D10" s="11" t="s">
        <v>152</v>
      </c>
      <c r="E10" s="11" t="s">
        <v>151</v>
      </c>
      <c r="F10" s="11" t="s">
        <v>146</v>
      </c>
      <c r="G10" s="11" t="s">
        <v>148</v>
      </c>
      <c r="H10" s="11" t="s">
        <v>150</v>
      </c>
    </row>
    <row r="11" spans="1:8" ht="18.75" customHeight="1">
      <c r="A11" s="12" t="s">
        <v>2</v>
      </c>
      <c r="B11" s="9"/>
      <c r="C11" s="7"/>
      <c r="D11" s="7"/>
      <c r="E11" s="8"/>
      <c r="F11" s="8"/>
      <c r="G11" s="8"/>
      <c r="H11" s="15"/>
    </row>
    <row r="12" spans="1:8" ht="21" customHeight="1">
      <c r="A12" s="13" t="s">
        <v>82</v>
      </c>
      <c r="B12" s="9" t="s">
        <v>3</v>
      </c>
      <c r="C12" s="14">
        <v>20.45</v>
      </c>
      <c r="D12" s="19">
        <v>20.03</v>
      </c>
      <c r="E12" s="20">
        <v>19.61</v>
      </c>
      <c r="F12" s="20">
        <v>19.23</v>
      </c>
      <c r="G12" s="20">
        <v>18.86</v>
      </c>
      <c r="H12" s="21">
        <v>18.51</v>
      </c>
    </row>
    <row r="13" spans="1:8" ht="16.5">
      <c r="A13" s="12"/>
      <c r="B13" s="9" t="s">
        <v>4</v>
      </c>
      <c r="C13" s="14">
        <v>97.2</v>
      </c>
      <c r="D13" s="19">
        <v>98</v>
      </c>
      <c r="E13" s="20">
        <v>97.9</v>
      </c>
      <c r="F13" s="20">
        <v>98.1</v>
      </c>
      <c r="G13" s="20">
        <v>98.1</v>
      </c>
      <c r="H13" s="21">
        <v>98.1</v>
      </c>
    </row>
    <row r="14" spans="1:8" ht="25.5" customHeight="1">
      <c r="A14" s="13" t="s">
        <v>76</v>
      </c>
      <c r="B14" s="9" t="s">
        <v>3</v>
      </c>
      <c r="C14" s="14">
        <v>20.24</v>
      </c>
      <c r="D14" s="14">
        <v>19.82</v>
      </c>
      <c r="E14" s="14">
        <v>19.42</v>
      </c>
      <c r="F14" s="14">
        <v>19.05</v>
      </c>
      <c r="G14" s="14">
        <v>18.68</v>
      </c>
      <c r="H14" s="21">
        <v>18.34</v>
      </c>
    </row>
    <row r="15" spans="1:8" ht="16.5">
      <c r="A15" s="13"/>
      <c r="B15" s="9" t="s">
        <v>4</v>
      </c>
      <c r="C15" s="14">
        <v>97.5</v>
      </c>
      <c r="D15" s="14">
        <v>97.9</v>
      </c>
      <c r="E15" s="14">
        <v>98</v>
      </c>
      <c r="F15" s="14">
        <v>98.1</v>
      </c>
      <c r="G15" s="14">
        <v>98.1</v>
      </c>
      <c r="H15" s="21">
        <v>98.2</v>
      </c>
    </row>
    <row r="16" spans="1:8" ht="12.75">
      <c r="A16" s="13" t="s">
        <v>55</v>
      </c>
      <c r="B16" s="9"/>
      <c r="C16" s="14"/>
      <c r="D16" s="14"/>
      <c r="E16" s="14"/>
      <c r="F16" s="14"/>
      <c r="G16" s="14"/>
      <c r="H16" s="21"/>
    </row>
    <row r="17" spans="1:8" ht="15.75" customHeight="1">
      <c r="A17" s="13" t="s">
        <v>115</v>
      </c>
      <c r="B17" s="9" t="s">
        <v>3</v>
      </c>
      <c r="C17" s="14">
        <v>15.28</v>
      </c>
      <c r="D17" s="14">
        <v>15.05</v>
      </c>
      <c r="E17" s="14">
        <v>14.79</v>
      </c>
      <c r="F17" s="14">
        <v>14.55</v>
      </c>
      <c r="G17" s="14">
        <v>14.32</v>
      </c>
      <c r="H17" s="21">
        <v>14.11</v>
      </c>
    </row>
    <row r="18" spans="1:8" ht="16.5">
      <c r="A18" s="13"/>
      <c r="B18" s="9" t="s">
        <v>4</v>
      </c>
      <c r="C18" s="14">
        <v>98.5</v>
      </c>
      <c r="D18" s="14">
        <v>98.5</v>
      </c>
      <c r="E18" s="14">
        <v>98.3</v>
      </c>
      <c r="F18" s="14">
        <v>98.4</v>
      </c>
      <c r="G18" s="14">
        <v>98.4</v>
      </c>
      <c r="H18" s="21">
        <v>98.5</v>
      </c>
    </row>
    <row r="19" spans="1:8" ht="15.75" customHeight="1">
      <c r="A19" s="13" t="s">
        <v>5</v>
      </c>
      <c r="B19" s="9" t="s">
        <v>3</v>
      </c>
      <c r="C19" s="14">
        <v>4.96</v>
      </c>
      <c r="D19" s="14">
        <v>4.77</v>
      </c>
      <c r="E19" s="14">
        <v>4.63</v>
      </c>
      <c r="F19" s="14">
        <v>4.5</v>
      </c>
      <c r="G19" s="14">
        <v>4.36</v>
      </c>
      <c r="H19" s="21">
        <v>4.23</v>
      </c>
    </row>
    <row r="20" spans="1:8" ht="16.5">
      <c r="A20" s="13"/>
      <c r="B20" s="9" t="s">
        <v>4</v>
      </c>
      <c r="C20" s="14">
        <v>94.8</v>
      </c>
      <c r="D20" s="14">
        <v>96.2</v>
      </c>
      <c r="E20" s="14">
        <v>97.1</v>
      </c>
      <c r="F20" s="14">
        <v>97.2</v>
      </c>
      <c r="G20" s="14">
        <v>96.9</v>
      </c>
      <c r="H20" s="21">
        <v>97</v>
      </c>
    </row>
    <row r="21" spans="1:8" ht="17.25" customHeight="1">
      <c r="A21" s="23" t="s">
        <v>53</v>
      </c>
      <c r="B21" s="24"/>
      <c r="C21" s="41"/>
      <c r="D21" s="14"/>
      <c r="E21" s="14"/>
      <c r="F21" s="14"/>
      <c r="G21" s="14"/>
      <c r="H21" s="18"/>
    </row>
    <row r="22" spans="1:8" ht="57.75" customHeight="1">
      <c r="A22" s="25" t="s">
        <v>143</v>
      </c>
      <c r="B22" s="26" t="s">
        <v>25</v>
      </c>
      <c r="C22" s="22">
        <v>5196541</v>
      </c>
      <c r="D22" s="22">
        <v>6646388</v>
      </c>
      <c r="E22" s="22">
        <v>7391580</v>
      </c>
      <c r="F22" s="22">
        <v>7855502</v>
      </c>
      <c r="G22" s="22">
        <v>8364410</v>
      </c>
      <c r="H22" s="22">
        <v>8915593</v>
      </c>
    </row>
    <row r="23" spans="1:8" ht="12.75">
      <c r="A23" s="25" t="s">
        <v>140</v>
      </c>
      <c r="B23" s="26" t="s">
        <v>25</v>
      </c>
      <c r="C23" s="42" t="s">
        <v>106</v>
      </c>
      <c r="D23" s="22" t="s">
        <v>106</v>
      </c>
      <c r="E23" s="22" t="s">
        <v>106</v>
      </c>
      <c r="F23" s="22" t="s">
        <v>106</v>
      </c>
      <c r="G23" s="22" t="s">
        <v>106</v>
      </c>
      <c r="H23" s="22"/>
    </row>
    <row r="24" spans="1:8" ht="12.75">
      <c r="A24" s="25" t="s">
        <v>139</v>
      </c>
      <c r="B24" s="26" t="s">
        <v>25</v>
      </c>
      <c r="C24" s="22">
        <v>4793646</v>
      </c>
      <c r="D24" s="22">
        <v>6173309</v>
      </c>
      <c r="E24" s="22">
        <v>6899960</v>
      </c>
      <c r="F24" s="22">
        <v>7327784</v>
      </c>
      <c r="G24" s="22">
        <v>7809317</v>
      </c>
      <c r="H24" s="22">
        <v>8333450</v>
      </c>
    </row>
    <row r="25" spans="1:8" ht="26.25" customHeight="1">
      <c r="A25" s="25" t="s">
        <v>141</v>
      </c>
      <c r="B25" s="26" t="s">
        <v>25</v>
      </c>
      <c r="C25" s="22">
        <v>288854</v>
      </c>
      <c r="D25" s="22">
        <v>337923</v>
      </c>
      <c r="E25" s="22">
        <v>354180</v>
      </c>
      <c r="F25" s="22">
        <v>382515</v>
      </c>
      <c r="G25" s="22">
        <v>403937</v>
      </c>
      <c r="H25" s="22">
        <v>424941</v>
      </c>
    </row>
    <row r="26" spans="1:8" ht="33.75" customHeight="1">
      <c r="A26" s="27" t="s">
        <v>142</v>
      </c>
      <c r="B26" s="26"/>
      <c r="C26" s="22">
        <v>114041</v>
      </c>
      <c r="D26" s="22">
        <v>135156</v>
      </c>
      <c r="E26" s="22">
        <v>137438</v>
      </c>
      <c r="F26" s="22">
        <v>145203</v>
      </c>
      <c r="G26" s="22">
        <v>151156</v>
      </c>
      <c r="H26" s="22">
        <v>157202</v>
      </c>
    </row>
    <row r="27" spans="1:8" ht="21.75" customHeight="1">
      <c r="A27" s="25" t="s">
        <v>144</v>
      </c>
      <c r="B27" s="17" t="s">
        <v>4</v>
      </c>
      <c r="C27" s="22">
        <v>91.3</v>
      </c>
      <c r="D27" s="22">
        <v>123.9</v>
      </c>
      <c r="E27" s="22">
        <v>100.9</v>
      </c>
      <c r="F27" s="22">
        <v>102.5</v>
      </c>
      <c r="G27" s="22">
        <v>102</v>
      </c>
      <c r="H27" s="22">
        <v>102.2</v>
      </c>
    </row>
    <row r="28" spans="1:8" ht="19.5" customHeight="1">
      <c r="A28" s="25" t="s">
        <v>140</v>
      </c>
      <c r="B28" s="17" t="s">
        <v>4</v>
      </c>
      <c r="C28" s="22" t="s">
        <v>106</v>
      </c>
      <c r="D28" s="22" t="s">
        <v>106</v>
      </c>
      <c r="E28" s="22" t="s">
        <v>106</v>
      </c>
      <c r="F28" s="22" t="s">
        <v>106</v>
      </c>
      <c r="G28" s="22" t="s">
        <v>106</v>
      </c>
      <c r="H28" s="22" t="s">
        <v>106</v>
      </c>
    </row>
    <row r="29" spans="1:8" ht="21" customHeight="1">
      <c r="A29" s="25" t="s">
        <v>139</v>
      </c>
      <c r="B29" s="17" t="s">
        <v>4</v>
      </c>
      <c r="C29" s="22">
        <v>90.5</v>
      </c>
      <c r="D29" s="22">
        <v>125.3</v>
      </c>
      <c r="E29" s="22">
        <v>101</v>
      </c>
      <c r="F29" s="22">
        <v>102.6</v>
      </c>
      <c r="G29" s="22">
        <v>102.2</v>
      </c>
      <c r="H29" s="22">
        <v>102.4</v>
      </c>
    </row>
    <row r="30" spans="1:8" ht="29.25" customHeight="1">
      <c r="A30" s="25" t="s">
        <v>141</v>
      </c>
      <c r="B30" s="17" t="s">
        <v>4</v>
      </c>
      <c r="C30" s="22">
        <v>102.3</v>
      </c>
      <c r="D30" s="22">
        <v>105.4</v>
      </c>
      <c r="E30" s="22">
        <v>100.3</v>
      </c>
      <c r="F30" s="22">
        <v>100</v>
      </c>
      <c r="G30" s="22">
        <v>100</v>
      </c>
      <c r="H30" s="22">
        <v>100</v>
      </c>
    </row>
    <row r="31" spans="1:8" ht="34.5" customHeight="1">
      <c r="A31" s="27" t="s">
        <v>142</v>
      </c>
      <c r="B31" s="17" t="s">
        <v>4</v>
      </c>
      <c r="C31" s="22">
        <v>105.4</v>
      </c>
      <c r="D31" s="22">
        <v>115.7</v>
      </c>
      <c r="E31" s="22">
        <v>98.2</v>
      </c>
      <c r="F31" s="22">
        <v>101.6</v>
      </c>
      <c r="G31" s="22">
        <v>100</v>
      </c>
      <c r="H31" s="22">
        <v>100</v>
      </c>
    </row>
    <row r="32" spans="1:8" ht="39.75" customHeight="1">
      <c r="A32" s="16" t="s">
        <v>54</v>
      </c>
      <c r="B32" s="17"/>
      <c r="C32" s="14"/>
      <c r="D32" s="14"/>
      <c r="E32" s="14"/>
      <c r="F32" s="14"/>
      <c r="G32" s="14"/>
      <c r="H32" s="14"/>
    </row>
    <row r="33" spans="1:8" ht="20.25" customHeight="1">
      <c r="A33" s="16" t="s">
        <v>118</v>
      </c>
      <c r="B33" s="17"/>
      <c r="C33" s="14"/>
      <c r="D33" s="14"/>
      <c r="E33" s="14"/>
      <c r="F33" s="14"/>
      <c r="G33" s="14"/>
      <c r="H33" s="14"/>
    </row>
    <row r="34" spans="1:8" ht="21" customHeight="1">
      <c r="A34" s="16" t="s">
        <v>99</v>
      </c>
      <c r="B34" s="17" t="s">
        <v>100</v>
      </c>
      <c r="C34" s="22">
        <v>218457</v>
      </c>
      <c r="D34" s="22">
        <v>292658</v>
      </c>
      <c r="E34" s="22">
        <v>340000</v>
      </c>
      <c r="F34" s="22">
        <v>345000</v>
      </c>
      <c r="G34" s="22">
        <v>350000</v>
      </c>
      <c r="H34" s="22">
        <v>350000</v>
      </c>
    </row>
    <row r="35" spans="1:8" ht="20.25" customHeight="1">
      <c r="A35" s="16" t="s">
        <v>107</v>
      </c>
      <c r="B35" s="17" t="s">
        <v>26</v>
      </c>
      <c r="C35" s="22">
        <v>605</v>
      </c>
      <c r="D35" s="22">
        <v>903</v>
      </c>
      <c r="E35" s="22">
        <v>960</v>
      </c>
      <c r="F35" s="22">
        <v>960</v>
      </c>
      <c r="G35" s="22">
        <v>960</v>
      </c>
      <c r="H35" s="22">
        <v>960</v>
      </c>
    </row>
    <row r="36" spans="1:8" ht="18.75" customHeight="1">
      <c r="A36" s="16" t="s">
        <v>101</v>
      </c>
      <c r="B36" s="17"/>
      <c r="C36" s="22"/>
      <c r="D36" s="22"/>
      <c r="E36" s="22"/>
      <c r="F36" s="22"/>
      <c r="G36" s="22"/>
      <c r="H36" s="22"/>
    </row>
    <row r="37" spans="1:8" ht="21.75" customHeight="1">
      <c r="A37" s="16" t="s">
        <v>102</v>
      </c>
      <c r="B37" s="17" t="s">
        <v>103</v>
      </c>
      <c r="C37" s="22">
        <v>291.8</v>
      </c>
      <c r="D37" s="22">
        <v>318.9</v>
      </c>
      <c r="E37" s="22">
        <v>320</v>
      </c>
      <c r="F37" s="22">
        <v>320</v>
      </c>
      <c r="G37" s="22">
        <v>320</v>
      </c>
      <c r="H37" s="22">
        <v>320</v>
      </c>
    </row>
    <row r="38" spans="1:8" ht="18" customHeight="1">
      <c r="A38" s="23" t="s">
        <v>24</v>
      </c>
      <c r="B38" s="24"/>
      <c r="C38" s="14"/>
      <c r="D38" s="14"/>
      <c r="E38" s="14"/>
      <c r="F38" s="14"/>
      <c r="G38" s="14"/>
      <c r="H38" s="14"/>
    </row>
    <row r="39" spans="1:8" ht="25.5" customHeight="1">
      <c r="A39" s="28" t="s">
        <v>7</v>
      </c>
      <c r="B39" s="43" t="s">
        <v>78</v>
      </c>
      <c r="C39" s="14">
        <v>297.67</v>
      </c>
      <c r="D39" s="14">
        <v>183.96</v>
      </c>
      <c r="E39" s="14">
        <v>209.39</v>
      </c>
      <c r="F39" s="14">
        <v>230.14</v>
      </c>
      <c r="G39" s="14">
        <v>242.11</v>
      </c>
      <c r="H39" s="14">
        <v>253.55</v>
      </c>
    </row>
    <row r="40" spans="1:8" ht="19.5" customHeight="1">
      <c r="A40" s="28"/>
      <c r="B40" s="43" t="s">
        <v>6</v>
      </c>
      <c r="C40" s="22">
        <v>78.7</v>
      </c>
      <c r="D40" s="22">
        <v>66.2</v>
      </c>
      <c r="E40" s="22">
        <v>95.37</v>
      </c>
      <c r="F40" s="22">
        <v>101.2</v>
      </c>
      <c r="G40" s="22">
        <v>100.6</v>
      </c>
      <c r="H40" s="22">
        <v>100.7</v>
      </c>
    </row>
    <row r="41" spans="1:8" ht="12.75">
      <c r="A41" s="28" t="s">
        <v>8</v>
      </c>
      <c r="B41" s="43"/>
      <c r="C41" s="14">
        <f aca="true" t="shared" si="0" ref="C41:H41">C42+C44+C46</f>
        <v>297.67</v>
      </c>
      <c r="D41" s="14">
        <f t="shared" si="0"/>
        <v>183.95999999999998</v>
      </c>
      <c r="E41" s="14">
        <f t="shared" si="0"/>
        <v>209.39</v>
      </c>
      <c r="F41" s="14">
        <f t="shared" si="0"/>
        <v>230.14</v>
      </c>
      <c r="G41" s="14">
        <f t="shared" si="0"/>
        <v>242.10999999999999</v>
      </c>
      <c r="H41" s="14">
        <f t="shared" si="0"/>
        <v>253.55</v>
      </c>
    </row>
    <row r="42" spans="1:8" ht="19.5" customHeight="1">
      <c r="A42" s="28" t="s">
        <v>9</v>
      </c>
      <c r="B42" s="43" t="s">
        <v>78</v>
      </c>
      <c r="C42" s="14">
        <v>5.65</v>
      </c>
      <c r="D42" s="14">
        <v>7.09</v>
      </c>
      <c r="E42" s="14">
        <v>2.54</v>
      </c>
      <c r="F42" s="14">
        <v>2.8</v>
      </c>
      <c r="G42" s="14">
        <v>2.95</v>
      </c>
      <c r="H42" s="14">
        <v>3.1</v>
      </c>
    </row>
    <row r="43" spans="1:8" ht="18.75" customHeight="1">
      <c r="A43" s="29"/>
      <c r="B43" s="43" t="s">
        <v>6</v>
      </c>
      <c r="C43" s="22">
        <v>57.4</v>
      </c>
      <c r="D43" s="22">
        <v>105.3</v>
      </c>
      <c r="E43" s="22">
        <v>30.8</v>
      </c>
      <c r="F43" s="22">
        <v>101</v>
      </c>
      <c r="G43" s="22">
        <v>101</v>
      </c>
      <c r="H43" s="22">
        <v>101</v>
      </c>
    </row>
    <row r="44" spans="1:8" ht="21" customHeight="1">
      <c r="A44" s="28" t="s">
        <v>10</v>
      </c>
      <c r="B44" s="43" t="s">
        <v>78</v>
      </c>
      <c r="C44" s="14">
        <v>13.34</v>
      </c>
      <c r="D44" s="14">
        <v>19.02</v>
      </c>
      <c r="E44" s="14">
        <v>21.87</v>
      </c>
      <c r="F44" s="14">
        <v>24.36</v>
      </c>
      <c r="G44" s="14">
        <v>25.62</v>
      </c>
      <c r="H44" s="14">
        <v>26.77</v>
      </c>
    </row>
    <row r="45" spans="1:8" ht="22.5" customHeight="1">
      <c r="A45" s="29"/>
      <c r="B45" s="43" t="s">
        <v>6</v>
      </c>
      <c r="C45" s="22">
        <v>89.9</v>
      </c>
      <c r="D45" s="22">
        <v>113.7</v>
      </c>
      <c r="E45" s="22">
        <v>98.7</v>
      </c>
      <c r="F45" s="22">
        <v>102.8</v>
      </c>
      <c r="G45" s="22">
        <v>100.5</v>
      </c>
      <c r="H45" s="22">
        <v>100.5</v>
      </c>
    </row>
    <row r="46" spans="1:8" ht="25.5" customHeight="1">
      <c r="A46" s="28" t="s">
        <v>11</v>
      </c>
      <c r="B46" s="43" t="s">
        <v>78</v>
      </c>
      <c r="C46" s="14">
        <v>278.68</v>
      </c>
      <c r="D46" s="14">
        <v>157.85</v>
      </c>
      <c r="E46" s="14">
        <v>184.98</v>
      </c>
      <c r="F46" s="14">
        <v>202.98</v>
      </c>
      <c r="G46" s="14">
        <v>213.54</v>
      </c>
      <c r="H46" s="14">
        <v>223.68</v>
      </c>
    </row>
    <row r="47" spans="1:8" ht="22.5" customHeight="1">
      <c r="A47" s="29"/>
      <c r="B47" s="43" t="s">
        <v>6</v>
      </c>
      <c r="C47" s="22">
        <v>78.9</v>
      </c>
      <c r="D47" s="22">
        <v>55.3</v>
      </c>
      <c r="E47" s="22">
        <v>100.6</v>
      </c>
      <c r="F47" s="22">
        <v>100.7</v>
      </c>
      <c r="G47" s="22">
        <v>100.6</v>
      </c>
      <c r="H47" s="22">
        <v>100.7</v>
      </c>
    </row>
    <row r="48" spans="1:8" ht="18" customHeight="1">
      <c r="A48" s="29" t="s">
        <v>75</v>
      </c>
      <c r="B48" s="43"/>
      <c r="C48" s="14"/>
      <c r="D48" s="14"/>
      <c r="E48" s="14"/>
      <c r="F48" s="14"/>
      <c r="G48" s="14"/>
      <c r="H48" s="14"/>
    </row>
    <row r="49" spans="1:8" ht="22.5" customHeight="1">
      <c r="A49" s="28" t="s">
        <v>17</v>
      </c>
      <c r="B49" s="43" t="s">
        <v>78</v>
      </c>
      <c r="C49" s="14">
        <v>133.95</v>
      </c>
      <c r="D49" s="14">
        <v>82.78</v>
      </c>
      <c r="E49" s="14">
        <v>119.35</v>
      </c>
      <c r="F49" s="14">
        <v>131.18</v>
      </c>
      <c r="G49" s="14">
        <v>138</v>
      </c>
      <c r="H49" s="14">
        <v>144.52</v>
      </c>
    </row>
    <row r="50" spans="1:8" ht="18" customHeight="1">
      <c r="A50" s="28"/>
      <c r="B50" s="43" t="s">
        <v>6</v>
      </c>
      <c r="C50" s="22">
        <v>75.3</v>
      </c>
      <c r="D50" s="22">
        <v>62.8</v>
      </c>
      <c r="E50" s="22">
        <v>99.9</v>
      </c>
      <c r="F50" s="22">
        <v>98.8</v>
      </c>
      <c r="G50" s="22">
        <v>100.1</v>
      </c>
      <c r="H50" s="22">
        <v>100.1</v>
      </c>
    </row>
    <row r="51" spans="1:8" ht="21.75" customHeight="1">
      <c r="A51" s="28" t="s">
        <v>12</v>
      </c>
      <c r="B51" s="43" t="s">
        <v>78</v>
      </c>
      <c r="C51" s="14">
        <v>163.72</v>
      </c>
      <c r="D51" s="14">
        <v>101.18</v>
      </c>
      <c r="E51" s="14">
        <v>90.04</v>
      </c>
      <c r="F51" s="14">
        <v>98.96</v>
      </c>
      <c r="G51" s="14">
        <v>104.11</v>
      </c>
      <c r="H51" s="14">
        <v>109.03</v>
      </c>
    </row>
    <row r="52" spans="1:8" ht="23.25" customHeight="1">
      <c r="A52" s="28"/>
      <c r="B52" s="43" t="s">
        <v>6</v>
      </c>
      <c r="C52" s="22">
        <v>81.3</v>
      </c>
      <c r="D52" s="22">
        <v>79.6</v>
      </c>
      <c r="E52" s="22">
        <v>96.8</v>
      </c>
      <c r="F52" s="22">
        <v>100.1</v>
      </c>
      <c r="G52" s="22">
        <v>100.3</v>
      </c>
      <c r="H52" s="22">
        <v>100.3</v>
      </c>
    </row>
    <row r="53" spans="1:8" ht="24">
      <c r="A53" s="25" t="s">
        <v>27</v>
      </c>
      <c r="B53" s="26"/>
      <c r="C53" s="14"/>
      <c r="D53" s="14"/>
      <c r="E53" s="14"/>
      <c r="F53" s="14"/>
      <c r="G53" s="14"/>
      <c r="H53" s="14"/>
    </row>
    <row r="54" spans="1:8" ht="18.75" customHeight="1">
      <c r="A54" s="35" t="s">
        <v>39</v>
      </c>
      <c r="B54" s="26" t="s">
        <v>26</v>
      </c>
      <c r="C54" s="14">
        <v>4</v>
      </c>
      <c r="D54" s="14">
        <v>11</v>
      </c>
      <c r="E54" s="14" t="s">
        <v>106</v>
      </c>
      <c r="F54" s="14" t="s">
        <v>106</v>
      </c>
      <c r="G54" s="14" t="s">
        <v>106</v>
      </c>
      <c r="H54" s="14" t="s">
        <v>106</v>
      </c>
    </row>
    <row r="55" spans="1:8" ht="12.75">
      <c r="A55" s="35" t="s">
        <v>35</v>
      </c>
      <c r="B55" s="26" t="s">
        <v>26</v>
      </c>
      <c r="C55" s="14">
        <v>73</v>
      </c>
      <c r="D55" s="14">
        <v>38</v>
      </c>
      <c r="E55" s="14" t="s">
        <v>106</v>
      </c>
      <c r="F55" s="14" t="s">
        <v>106</v>
      </c>
      <c r="G55" s="14" t="s">
        <v>106</v>
      </c>
      <c r="H55" s="14" t="s">
        <v>106</v>
      </c>
    </row>
    <row r="56" spans="1:8" ht="12.75">
      <c r="A56" s="35" t="s">
        <v>34</v>
      </c>
      <c r="B56" s="26" t="s">
        <v>79</v>
      </c>
      <c r="C56" s="14" t="s">
        <v>106</v>
      </c>
      <c r="D56" s="14" t="s">
        <v>106</v>
      </c>
      <c r="E56" s="14" t="s">
        <v>106</v>
      </c>
      <c r="F56" s="14" t="s">
        <v>106</v>
      </c>
      <c r="G56" s="14" t="s">
        <v>106</v>
      </c>
      <c r="H56" s="14" t="s">
        <v>106</v>
      </c>
    </row>
    <row r="57" spans="1:8" ht="12.75">
      <c r="A57" s="35" t="s">
        <v>28</v>
      </c>
      <c r="B57" s="26" t="s">
        <v>29</v>
      </c>
      <c r="C57" s="14" t="s">
        <v>106</v>
      </c>
      <c r="D57" s="14" t="s">
        <v>106</v>
      </c>
      <c r="E57" s="14" t="s">
        <v>106</v>
      </c>
      <c r="F57" s="14" t="s">
        <v>106</v>
      </c>
      <c r="G57" s="14" t="s">
        <v>106</v>
      </c>
      <c r="H57" s="14" t="s">
        <v>106</v>
      </c>
    </row>
    <row r="58" spans="1:8" ht="12.75">
      <c r="A58" s="35" t="s">
        <v>33</v>
      </c>
      <c r="B58" s="26" t="s">
        <v>26</v>
      </c>
      <c r="C58" s="14" t="s">
        <v>106</v>
      </c>
      <c r="D58" s="14" t="s">
        <v>106</v>
      </c>
      <c r="E58" s="14" t="s">
        <v>106</v>
      </c>
      <c r="F58" s="14" t="s">
        <v>106</v>
      </c>
      <c r="G58" s="14" t="s">
        <v>106</v>
      </c>
      <c r="H58" s="14" t="s">
        <v>106</v>
      </c>
    </row>
    <row r="59" spans="1:8" ht="12.75">
      <c r="A59" s="35" t="s">
        <v>32</v>
      </c>
      <c r="B59" s="26" t="s">
        <v>26</v>
      </c>
      <c r="C59" s="14" t="s">
        <v>106</v>
      </c>
      <c r="D59" s="14" t="s">
        <v>106</v>
      </c>
      <c r="E59" s="14" t="s">
        <v>106</v>
      </c>
      <c r="F59" s="14" t="s">
        <v>106</v>
      </c>
      <c r="G59" s="14" t="s">
        <v>106</v>
      </c>
      <c r="H59" s="14" t="s">
        <v>106</v>
      </c>
    </row>
    <row r="60" spans="1:8" ht="12.75">
      <c r="A60" s="35" t="s">
        <v>31</v>
      </c>
      <c r="B60" s="26" t="s">
        <v>26</v>
      </c>
      <c r="C60" s="14" t="s">
        <v>106</v>
      </c>
      <c r="D60" s="14" t="s">
        <v>106</v>
      </c>
      <c r="E60" s="14" t="s">
        <v>106</v>
      </c>
      <c r="F60" s="14" t="s">
        <v>106</v>
      </c>
      <c r="G60" s="14" t="s">
        <v>106</v>
      </c>
      <c r="H60" s="14" t="s">
        <v>106</v>
      </c>
    </row>
    <row r="61" spans="1:8" ht="12.75">
      <c r="A61" s="35" t="s">
        <v>30</v>
      </c>
      <c r="B61" s="26" t="s">
        <v>26</v>
      </c>
      <c r="C61" s="14">
        <v>66</v>
      </c>
      <c r="D61" s="14">
        <v>35</v>
      </c>
      <c r="E61" s="14" t="s">
        <v>106</v>
      </c>
      <c r="F61" s="14" t="s">
        <v>106</v>
      </c>
      <c r="G61" s="14" t="s">
        <v>106</v>
      </c>
      <c r="H61" s="14" t="s">
        <v>106</v>
      </c>
    </row>
    <row r="62" spans="1:8" ht="12.75">
      <c r="A62" s="23" t="s">
        <v>23</v>
      </c>
      <c r="B62" s="24"/>
      <c r="C62" s="14"/>
      <c r="D62" s="14"/>
      <c r="E62" s="14"/>
      <c r="F62" s="14"/>
      <c r="G62" s="14"/>
      <c r="H62" s="14"/>
    </row>
    <row r="63" spans="1:8" ht="24">
      <c r="A63" s="28" t="s">
        <v>57</v>
      </c>
      <c r="B63" s="24" t="s">
        <v>3</v>
      </c>
      <c r="C63" s="22">
        <v>512.8</v>
      </c>
      <c r="D63" s="22">
        <v>387</v>
      </c>
      <c r="E63" s="22">
        <v>391</v>
      </c>
      <c r="F63" s="22">
        <v>400</v>
      </c>
      <c r="G63" s="22">
        <v>410</v>
      </c>
      <c r="H63" s="22">
        <v>420</v>
      </c>
    </row>
    <row r="64" spans="1:8" ht="12.75">
      <c r="A64" s="28" t="s">
        <v>55</v>
      </c>
      <c r="B64" s="24"/>
      <c r="C64" s="22"/>
      <c r="D64" s="22"/>
      <c r="E64" s="22"/>
      <c r="F64" s="22">
        <f>F63/E63*100</f>
        <v>102.30179028132993</v>
      </c>
      <c r="G64" s="22">
        <f>G63/F63*100</f>
        <v>102.49999999999999</v>
      </c>
      <c r="H64" s="22">
        <f>H63/G63*100</f>
        <v>102.4390243902439</v>
      </c>
    </row>
    <row r="65" spans="1:8" ht="12.75">
      <c r="A65" s="28" t="s">
        <v>56</v>
      </c>
      <c r="B65" s="24" t="s">
        <v>3</v>
      </c>
      <c r="C65" s="22">
        <v>512.8</v>
      </c>
      <c r="D65" s="22">
        <v>387</v>
      </c>
      <c r="E65" s="22">
        <v>391</v>
      </c>
      <c r="F65" s="22">
        <v>400</v>
      </c>
      <c r="G65" s="22">
        <v>410</v>
      </c>
      <c r="H65" s="22">
        <v>420</v>
      </c>
    </row>
    <row r="66" spans="1:8" ht="24">
      <c r="A66" s="28" t="s">
        <v>58</v>
      </c>
      <c r="B66" s="24" t="s">
        <v>59</v>
      </c>
      <c r="C66" s="22">
        <v>527</v>
      </c>
      <c r="D66" s="22">
        <v>527</v>
      </c>
      <c r="E66" s="22">
        <v>527</v>
      </c>
      <c r="F66" s="22">
        <v>527</v>
      </c>
      <c r="G66" s="22">
        <v>527</v>
      </c>
      <c r="H66" s="22">
        <v>527</v>
      </c>
    </row>
    <row r="67" spans="1:8" ht="12.75">
      <c r="A67" s="28" t="s">
        <v>60</v>
      </c>
      <c r="B67" s="24" t="s">
        <v>59</v>
      </c>
      <c r="C67" s="22">
        <v>79.4</v>
      </c>
      <c r="D67" s="22">
        <v>79.4</v>
      </c>
      <c r="E67" s="22">
        <v>79.4</v>
      </c>
      <c r="F67" s="22">
        <v>79.4</v>
      </c>
      <c r="G67" s="22">
        <v>79.4</v>
      </c>
      <c r="H67" s="22">
        <v>79.4</v>
      </c>
    </row>
    <row r="68" spans="1:8" ht="12.75">
      <c r="A68" s="23" t="s">
        <v>13</v>
      </c>
      <c r="B68" s="24"/>
      <c r="C68" s="14"/>
      <c r="D68" s="14"/>
      <c r="E68" s="14"/>
      <c r="F68" s="14"/>
      <c r="G68" s="14"/>
      <c r="H68" s="14"/>
    </row>
    <row r="69" spans="1:8" ht="12.75">
      <c r="A69" s="28" t="s">
        <v>89</v>
      </c>
      <c r="B69" s="24" t="s">
        <v>14</v>
      </c>
      <c r="C69" s="33">
        <v>1</v>
      </c>
      <c r="D69" s="33">
        <v>1</v>
      </c>
      <c r="E69" s="33">
        <v>2</v>
      </c>
      <c r="F69" s="33">
        <v>2</v>
      </c>
      <c r="G69" s="33">
        <v>2</v>
      </c>
      <c r="H69" s="33">
        <v>2</v>
      </c>
    </row>
    <row r="70" spans="1:8" ht="40.5" customHeight="1">
      <c r="A70" s="28" t="s">
        <v>52</v>
      </c>
      <c r="B70" s="24" t="s">
        <v>14</v>
      </c>
      <c r="C70" s="33">
        <v>211</v>
      </c>
      <c r="D70" s="33">
        <v>200</v>
      </c>
      <c r="E70" s="33">
        <v>215</v>
      </c>
      <c r="F70" s="33">
        <v>220</v>
      </c>
      <c r="G70" s="33">
        <v>225</v>
      </c>
      <c r="H70" s="33">
        <v>8</v>
      </c>
    </row>
    <row r="71" spans="1:8" ht="12.75">
      <c r="A71" s="32" t="s">
        <v>42</v>
      </c>
      <c r="B71" s="24"/>
      <c r="C71" s="33"/>
      <c r="D71" s="33"/>
      <c r="E71" s="33"/>
      <c r="F71" s="33"/>
      <c r="G71" s="33"/>
      <c r="H71" s="33"/>
    </row>
    <row r="72" spans="1:8" ht="23.25" customHeight="1">
      <c r="A72" s="39" t="s">
        <v>44</v>
      </c>
      <c r="B72" s="24" t="s">
        <v>14</v>
      </c>
      <c r="C72" s="33"/>
      <c r="D72" s="33"/>
      <c r="E72" s="33"/>
      <c r="F72" s="33"/>
      <c r="G72" s="33"/>
      <c r="H72" s="33"/>
    </row>
    <row r="73" spans="1:8" ht="23.25" customHeight="1">
      <c r="A73" s="39" t="s">
        <v>45</v>
      </c>
      <c r="B73" s="24" t="s">
        <v>14</v>
      </c>
      <c r="C73" s="33">
        <v>22</v>
      </c>
      <c r="D73" s="33">
        <v>22</v>
      </c>
      <c r="E73" s="33">
        <v>22</v>
      </c>
      <c r="F73" s="33">
        <v>23</v>
      </c>
      <c r="G73" s="33">
        <v>24</v>
      </c>
      <c r="H73" s="33">
        <v>25</v>
      </c>
    </row>
    <row r="74" spans="1:8" ht="24">
      <c r="A74" s="39" t="s">
        <v>46</v>
      </c>
      <c r="B74" s="24" t="s">
        <v>14</v>
      </c>
      <c r="C74" s="33">
        <v>5</v>
      </c>
      <c r="D74" s="33">
        <v>5</v>
      </c>
      <c r="E74" s="33">
        <v>5</v>
      </c>
      <c r="F74" s="33">
        <v>5</v>
      </c>
      <c r="G74" s="33">
        <v>5</v>
      </c>
      <c r="H74" s="33">
        <v>5</v>
      </c>
    </row>
    <row r="75" spans="1:8" ht="22.5" customHeight="1">
      <c r="A75" s="39" t="s">
        <v>47</v>
      </c>
      <c r="B75" s="24" t="s">
        <v>14</v>
      </c>
      <c r="C75" s="33">
        <v>20</v>
      </c>
      <c r="D75" s="33">
        <v>20</v>
      </c>
      <c r="E75" s="33">
        <v>20</v>
      </c>
      <c r="F75" s="33">
        <v>22</v>
      </c>
      <c r="G75" s="33">
        <v>24</v>
      </c>
      <c r="H75" s="33">
        <v>25</v>
      </c>
    </row>
    <row r="76" spans="1:8" ht="37.5" customHeight="1">
      <c r="A76" s="39" t="s">
        <v>48</v>
      </c>
      <c r="B76" s="24" t="s">
        <v>14</v>
      </c>
      <c r="C76" s="33">
        <v>60</v>
      </c>
      <c r="D76" s="33">
        <v>50</v>
      </c>
      <c r="E76" s="33">
        <v>52</v>
      </c>
      <c r="F76" s="33">
        <v>55</v>
      </c>
      <c r="G76" s="33">
        <v>57</v>
      </c>
      <c r="H76" s="33">
        <v>59</v>
      </c>
    </row>
    <row r="77" spans="1:8" ht="23.25" customHeight="1">
      <c r="A77" s="39" t="s">
        <v>49</v>
      </c>
      <c r="B77" s="24" t="s">
        <v>14</v>
      </c>
      <c r="C77" s="33">
        <v>10</v>
      </c>
      <c r="D77" s="33">
        <v>10</v>
      </c>
      <c r="E77" s="33">
        <v>10</v>
      </c>
      <c r="F77" s="33">
        <v>12</v>
      </c>
      <c r="G77" s="33">
        <v>14</v>
      </c>
      <c r="H77" s="33">
        <v>15</v>
      </c>
    </row>
    <row r="78" spans="1:8" ht="24">
      <c r="A78" s="39" t="s">
        <v>50</v>
      </c>
      <c r="B78" s="24" t="s">
        <v>14</v>
      </c>
      <c r="C78" s="33">
        <v>25</v>
      </c>
      <c r="D78" s="33">
        <v>23</v>
      </c>
      <c r="E78" s="33">
        <v>23</v>
      </c>
      <c r="F78" s="33">
        <v>23</v>
      </c>
      <c r="G78" s="33">
        <v>23</v>
      </c>
      <c r="H78" s="33">
        <v>23</v>
      </c>
    </row>
    <row r="79" spans="1:8" ht="12.75">
      <c r="A79" s="39" t="s">
        <v>51</v>
      </c>
      <c r="B79" s="24" t="s">
        <v>14</v>
      </c>
      <c r="C79" s="33" t="s">
        <v>106</v>
      </c>
      <c r="D79" s="33" t="s">
        <v>106</v>
      </c>
      <c r="E79" s="33" t="s">
        <v>106</v>
      </c>
      <c r="F79" s="33" t="s">
        <v>106</v>
      </c>
      <c r="G79" s="33" t="s">
        <v>106</v>
      </c>
      <c r="H79" s="33" t="s">
        <v>106</v>
      </c>
    </row>
    <row r="80" spans="1:8" ht="31.5" customHeight="1">
      <c r="A80" s="28" t="s">
        <v>108</v>
      </c>
      <c r="B80" s="24" t="s">
        <v>43</v>
      </c>
      <c r="C80" s="33">
        <v>444</v>
      </c>
      <c r="D80" s="33">
        <v>465</v>
      </c>
      <c r="E80" s="33">
        <v>490</v>
      </c>
      <c r="F80" s="33">
        <v>500</v>
      </c>
      <c r="G80" s="33">
        <v>510</v>
      </c>
      <c r="H80" s="33">
        <v>520</v>
      </c>
    </row>
    <row r="81" spans="1:8" ht="24" customHeight="1">
      <c r="A81" s="32" t="s">
        <v>42</v>
      </c>
      <c r="B81" s="24"/>
      <c r="C81" s="33"/>
      <c r="D81" s="40"/>
      <c r="E81" s="40"/>
      <c r="F81" s="40"/>
      <c r="G81" s="40"/>
      <c r="H81" s="33"/>
    </row>
    <row r="82" spans="1:8" ht="24" customHeight="1">
      <c r="A82" s="39" t="s">
        <v>44</v>
      </c>
      <c r="B82" s="24" t="s">
        <v>43</v>
      </c>
      <c r="C82" s="33"/>
      <c r="D82" s="33"/>
      <c r="E82" s="33"/>
      <c r="F82" s="33"/>
      <c r="G82" s="33"/>
      <c r="H82" s="33"/>
    </row>
    <row r="83" spans="1:8" ht="24" customHeight="1">
      <c r="A83" s="39" t="s">
        <v>45</v>
      </c>
      <c r="B83" s="24" t="s">
        <v>43</v>
      </c>
      <c r="C83" s="33">
        <v>22</v>
      </c>
      <c r="D83" s="33">
        <v>22</v>
      </c>
      <c r="E83" s="33">
        <v>22</v>
      </c>
      <c r="F83" s="33">
        <v>23</v>
      </c>
      <c r="G83" s="33">
        <v>23</v>
      </c>
      <c r="H83" s="33">
        <v>25</v>
      </c>
    </row>
    <row r="84" spans="1:8" ht="24" customHeight="1">
      <c r="A84" s="39" t="s">
        <v>46</v>
      </c>
      <c r="B84" s="24" t="s">
        <v>43</v>
      </c>
      <c r="C84" s="33">
        <v>0</v>
      </c>
      <c r="D84" s="33">
        <v>0</v>
      </c>
      <c r="E84" s="33">
        <v>0</v>
      </c>
      <c r="F84" s="33">
        <v>0</v>
      </c>
      <c r="G84" s="33">
        <v>1</v>
      </c>
      <c r="H84" s="33">
        <v>1</v>
      </c>
    </row>
    <row r="85" spans="1:8" ht="24" customHeight="1">
      <c r="A85" s="39" t="s">
        <v>47</v>
      </c>
      <c r="B85" s="24" t="s">
        <v>43</v>
      </c>
      <c r="C85" s="33">
        <v>25</v>
      </c>
      <c r="D85" s="33">
        <v>25</v>
      </c>
      <c r="E85" s="33">
        <v>26</v>
      </c>
      <c r="F85" s="33">
        <v>27</v>
      </c>
      <c r="G85" s="33">
        <v>28</v>
      </c>
      <c r="H85" s="33">
        <v>30</v>
      </c>
    </row>
    <row r="86" spans="1:8" ht="36">
      <c r="A86" s="39" t="s">
        <v>48</v>
      </c>
      <c r="B86" s="24" t="s">
        <v>43</v>
      </c>
      <c r="C86" s="33">
        <v>253</v>
      </c>
      <c r="D86" s="33">
        <v>230</v>
      </c>
      <c r="E86" s="33">
        <v>233</v>
      </c>
      <c r="F86" s="33">
        <v>235</v>
      </c>
      <c r="G86" s="33">
        <v>238</v>
      </c>
      <c r="H86" s="33">
        <v>240</v>
      </c>
    </row>
    <row r="87" spans="1:8" ht="21" customHeight="1">
      <c r="A87" s="39" t="s">
        <v>49</v>
      </c>
      <c r="B87" s="24" t="s">
        <v>43</v>
      </c>
      <c r="C87" s="33">
        <v>88</v>
      </c>
      <c r="D87" s="33">
        <v>55</v>
      </c>
      <c r="E87" s="33">
        <v>56</v>
      </c>
      <c r="F87" s="33">
        <v>57</v>
      </c>
      <c r="G87" s="33">
        <v>58</v>
      </c>
      <c r="H87" s="33">
        <v>60</v>
      </c>
    </row>
    <row r="88" spans="1:8" ht="30.75" customHeight="1">
      <c r="A88" s="39" t="s">
        <v>50</v>
      </c>
      <c r="B88" s="24" t="s">
        <v>43</v>
      </c>
      <c r="C88" s="33">
        <v>16</v>
      </c>
      <c r="D88" s="33">
        <v>16</v>
      </c>
      <c r="E88" s="33">
        <v>17</v>
      </c>
      <c r="F88" s="33">
        <v>18</v>
      </c>
      <c r="G88" s="33">
        <v>18</v>
      </c>
      <c r="H88" s="33">
        <v>20</v>
      </c>
    </row>
    <row r="89" spans="1:8" ht="24" customHeight="1">
      <c r="A89" s="39" t="s">
        <v>51</v>
      </c>
      <c r="B89" s="24" t="s">
        <v>43</v>
      </c>
      <c r="C89" s="33" t="s">
        <v>106</v>
      </c>
      <c r="D89" s="33" t="s">
        <v>106</v>
      </c>
      <c r="E89" s="33" t="s">
        <v>106</v>
      </c>
      <c r="F89" s="33" t="s">
        <v>106</v>
      </c>
      <c r="G89" s="33" t="s">
        <v>106</v>
      </c>
      <c r="H89" s="33" t="s">
        <v>106</v>
      </c>
    </row>
    <row r="90" spans="1:8" ht="18" customHeight="1">
      <c r="A90" s="23" t="s">
        <v>67</v>
      </c>
      <c r="B90" s="24"/>
      <c r="C90" s="14"/>
      <c r="D90" s="14"/>
      <c r="E90" s="14"/>
      <c r="F90" s="14"/>
      <c r="G90" s="14"/>
      <c r="H90" s="14"/>
    </row>
    <row r="91" spans="1:8" ht="24">
      <c r="A91" s="30" t="s">
        <v>61</v>
      </c>
      <c r="B91" s="24" t="s">
        <v>80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</row>
    <row r="92" spans="1:8" ht="24.75">
      <c r="A92" s="30" t="s">
        <v>62</v>
      </c>
      <c r="B92" s="31" t="s">
        <v>20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</row>
    <row r="93" spans="1:8" ht="16.5">
      <c r="A93" s="36" t="s">
        <v>63</v>
      </c>
      <c r="B93" s="38" t="s">
        <v>81</v>
      </c>
      <c r="C93" s="14">
        <v>8.06</v>
      </c>
      <c r="D93" s="14">
        <v>5.04</v>
      </c>
      <c r="E93" s="14">
        <v>7.89</v>
      </c>
      <c r="F93" s="14">
        <v>18.75</v>
      </c>
      <c r="G93" s="14">
        <v>5</v>
      </c>
      <c r="H93" s="14">
        <v>5</v>
      </c>
    </row>
    <row r="94" spans="1:8" ht="12.75">
      <c r="A94" s="36" t="s">
        <v>64</v>
      </c>
      <c r="B94" s="38" t="s">
        <v>65</v>
      </c>
      <c r="C94" s="14">
        <v>100</v>
      </c>
      <c r="D94" s="14">
        <v>100</v>
      </c>
      <c r="E94" s="14">
        <v>100</v>
      </c>
      <c r="F94" s="14">
        <v>16</v>
      </c>
      <c r="G94" s="14">
        <v>100</v>
      </c>
      <c r="H94" s="14">
        <v>100</v>
      </c>
    </row>
    <row r="95" spans="1:8" ht="15.75" customHeight="1">
      <c r="A95" s="23" t="s">
        <v>36</v>
      </c>
      <c r="B95" s="24"/>
      <c r="C95" s="14"/>
      <c r="D95" s="14"/>
      <c r="E95" s="14"/>
      <c r="F95" s="14"/>
      <c r="G95" s="14"/>
      <c r="H95" s="14"/>
    </row>
    <row r="96" spans="1:8" ht="24">
      <c r="A96" s="36" t="s">
        <v>18</v>
      </c>
      <c r="B96" s="24" t="s">
        <v>80</v>
      </c>
      <c r="C96" s="14">
        <v>366.11</v>
      </c>
      <c r="D96" s="14">
        <v>234.92</v>
      </c>
      <c r="E96" s="14">
        <v>400.09</v>
      </c>
      <c r="F96" s="14">
        <v>492.27</v>
      </c>
      <c r="G96" s="14">
        <v>557.92</v>
      </c>
      <c r="H96" s="14">
        <v>194.9</v>
      </c>
    </row>
    <row r="97" spans="1:8" ht="24.75">
      <c r="A97" s="36" t="s">
        <v>109</v>
      </c>
      <c r="B97" s="31" t="s">
        <v>20</v>
      </c>
      <c r="C97" s="14">
        <v>80.57</v>
      </c>
      <c r="D97" s="14">
        <v>51.7</v>
      </c>
      <c r="E97" s="14">
        <v>170.31</v>
      </c>
      <c r="F97" s="14">
        <v>123.04</v>
      </c>
      <c r="G97" s="14">
        <v>113.34</v>
      </c>
      <c r="H97" s="14">
        <v>34.93</v>
      </c>
    </row>
    <row r="98" spans="1:8" ht="57" customHeight="1">
      <c r="A98" s="30" t="s">
        <v>66</v>
      </c>
      <c r="B98" s="24" t="s">
        <v>80</v>
      </c>
      <c r="C98" s="14">
        <v>346.69</v>
      </c>
      <c r="D98" s="14">
        <v>223.95</v>
      </c>
      <c r="E98" s="14">
        <v>351.26</v>
      </c>
      <c r="F98" s="14">
        <v>464.84</v>
      </c>
      <c r="G98" s="14">
        <v>529.84</v>
      </c>
      <c r="H98" s="14">
        <v>185.97</v>
      </c>
    </row>
    <row r="99" spans="1:8" ht="26.25" customHeight="1">
      <c r="A99" s="30" t="s">
        <v>109</v>
      </c>
      <c r="B99" s="31" t="s">
        <v>20</v>
      </c>
      <c r="C99" s="14">
        <v>76.3</v>
      </c>
      <c r="D99" s="14">
        <v>64.6</v>
      </c>
      <c r="E99" s="14">
        <v>156.85</v>
      </c>
      <c r="F99" s="14">
        <v>132.34</v>
      </c>
      <c r="G99" s="14">
        <v>113.98</v>
      </c>
      <c r="H99" s="14">
        <v>35.1</v>
      </c>
    </row>
    <row r="100" spans="1:8" ht="16.5">
      <c r="A100" s="30" t="s">
        <v>21</v>
      </c>
      <c r="B100" s="31" t="s">
        <v>22</v>
      </c>
      <c r="C100" s="14">
        <v>105.6</v>
      </c>
      <c r="D100" s="14">
        <v>104.9</v>
      </c>
      <c r="E100" s="14">
        <v>113.9</v>
      </c>
      <c r="F100" s="14">
        <v>105.9</v>
      </c>
      <c r="G100" s="14">
        <v>105.3</v>
      </c>
      <c r="H100" s="14">
        <v>104.8</v>
      </c>
    </row>
    <row r="101" spans="1:8" ht="22.5" customHeight="1">
      <c r="A101" s="36" t="s">
        <v>42</v>
      </c>
      <c r="B101" s="37"/>
      <c r="C101" s="14"/>
      <c r="D101" s="14"/>
      <c r="E101" s="14"/>
      <c r="F101" s="14"/>
      <c r="G101" s="14"/>
      <c r="H101" s="14"/>
    </row>
    <row r="102" spans="1:8" ht="24">
      <c r="A102" s="36" t="s">
        <v>121</v>
      </c>
      <c r="B102" s="24" t="s">
        <v>80</v>
      </c>
      <c r="C102" s="14">
        <v>1.3</v>
      </c>
      <c r="D102" s="14">
        <v>1.04</v>
      </c>
      <c r="E102" s="14">
        <v>1.33</v>
      </c>
      <c r="F102" s="14">
        <v>1.5</v>
      </c>
      <c r="G102" s="14">
        <v>3.5</v>
      </c>
      <c r="H102" s="14">
        <v>5</v>
      </c>
    </row>
    <row r="103" spans="1:8" ht="30.75" customHeight="1">
      <c r="A103" s="36" t="s">
        <v>19</v>
      </c>
      <c r="B103" s="37" t="s">
        <v>20</v>
      </c>
      <c r="C103" s="14">
        <v>2</v>
      </c>
      <c r="D103" s="14">
        <v>77.6</v>
      </c>
      <c r="E103" s="14">
        <v>127.6</v>
      </c>
      <c r="F103" s="14">
        <v>100</v>
      </c>
      <c r="G103" s="14">
        <v>233.3</v>
      </c>
      <c r="H103" s="14">
        <v>142.9</v>
      </c>
    </row>
    <row r="104" spans="1:8" ht="31.5" customHeight="1">
      <c r="A104" s="36" t="s">
        <v>119</v>
      </c>
      <c r="B104" s="24" t="s">
        <v>80</v>
      </c>
      <c r="C104" s="14">
        <v>209.52</v>
      </c>
      <c r="D104" s="14">
        <v>67</v>
      </c>
      <c r="E104" s="14">
        <v>14.23</v>
      </c>
      <c r="F104" s="14">
        <v>17.4</v>
      </c>
      <c r="G104" s="14">
        <v>19.06</v>
      </c>
      <c r="H104" s="14">
        <v>20.5</v>
      </c>
    </row>
    <row r="105" spans="1:8" ht="30" customHeight="1">
      <c r="A105" s="36" t="s">
        <v>19</v>
      </c>
      <c r="B105" s="37" t="s">
        <v>20</v>
      </c>
      <c r="C105" s="14">
        <v>781.79</v>
      </c>
      <c r="D105" s="14">
        <v>31.84</v>
      </c>
      <c r="E105" s="14">
        <v>21.24</v>
      </c>
      <c r="F105" s="14">
        <v>132.82</v>
      </c>
      <c r="G105" s="14">
        <v>109.54</v>
      </c>
      <c r="H105" s="14">
        <v>107.56</v>
      </c>
    </row>
    <row r="106" spans="1:8" ht="30" customHeight="1">
      <c r="A106" s="36" t="s">
        <v>120</v>
      </c>
      <c r="B106" s="24" t="s">
        <v>80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</row>
    <row r="107" spans="1:8" ht="30" customHeight="1">
      <c r="A107" s="36" t="s">
        <v>19</v>
      </c>
      <c r="B107" s="37" t="s">
        <v>20</v>
      </c>
      <c r="C107" s="14" t="s">
        <v>106</v>
      </c>
      <c r="D107" s="14" t="s">
        <v>106</v>
      </c>
      <c r="E107" s="14" t="s">
        <v>106</v>
      </c>
      <c r="F107" s="14" t="s">
        <v>106</v>
      </c>
      <c r="G107" s="14" t="s">
        <v>106</v>
      </c>
      <c r="H107" s="14" t="s">
        <v>106</v>
      </c>
    </row>
    <row r="108" spans="1:8" ht="30" customHeight="1">
      <c r="A108" s="30" t="s">
        <v>122</v>
      </c>
      <c r="B108" s="24" t="s">
        <v>80</v>
      </c>
      <c r="C108" s="14">
        <v>10.89</v>
      </c>
      <c r="D108" s="14">
        <v>13.7</v>
      </c>
      <c r="E108" s="14">
        <v>4</v>
      </c>
      <c r="F108" s="14">
        <v>7</v>
      </c>
      <c r="G108" s="14">
        <v>7</v>
      </c>
      <c r="H108" s="14">
        <v>7</v>
      </c>
    </row>
    <row r="109" spans="1:8" ht="27.75" customHeight="1">
      <c r="A109" s="30" t="s">
        <v>19</v>
      </c>
      <c r="B109" s="31" t="s">
        <v>20</v>
      </c>
      <c r="C109" s="14">
        <v>390.5</v>
      </c>
      <c r="D109" s="14">
        <v>125.8</v>
      </c>
      <c r="E109" s="14">
        <v>29.2</v>
      </c>
      <c r="F109" s="14">
        <v>175</v>
      </c>
      <c r="G109" s="14">
        <v>100</v>
      </c>
      <c r="H109" s="14">
        <v>100</v>
      </c>
    </row>
    <row r="110" spans="1:8" ht="40.5" customHeight="1">
      <c r="A110" s="30" t="s">
        <v>123</v>
      </c>
      <c r="B110" s="24" t="s">
        <v>80</v>
      </c>
      <c r="C110" s="14">
        <v>183.2</v>
      </c>
      <c r="D110" s="14">
        <v>45.37</v>
      </c>
      <c r="E110" s="14">
        <v>0</v>
      </c>
      <c r="F110" s="14">
        <v>0</v>
      </c>
      <c r="G110" s="14">
        <v>0</v>
      </c>
      <c r="H110" s="14">
        <v>0</v>
      </c>
    </row>
    <row r="111" spans="1:8" ht="30" customHeight="1">
      <c r="A111" s="30" t="s">
        <v>19</v>
      </c>
      <c r="B111" s="31" t="s">
        <v>20</v>
      </c>
      <c r="C111" s="14" t="s">
        <v>106</v>
      </c>
      <c r="D111" s="14">
        <v>24.8</v>
      </c>
      <c r="E111" s="14" t="s">
        <v>106</v>
      </c>
      <c r="F111" s="14" t="s">
        <v>106</v>
      </c>
      <c r="G111" s="14" t="s">
        <v>106</v>
      </c>
      <c r="H111" s="14" t="s">
        <v>106</v>
      </c>
    </row>
    <row r="112" spans="1:8" ht="24">
      <c r="A112" s="30" t="s">
        <v>124</v>
      </c>
      <c r="B112" s="24" t="s">
        <v>80</v>
      </c>
      <c r="C112" s="14">
        <v>15.42</v>
      </c>
      <c r="D112" s="14">
        <v>6.67</v>
      </c>
      <c r="E112" s="14">
        <v>9.1</v>
      </c>
      <c r="F112" s="14">
        <v>10.4</v>
      </c>
      <c r="G112" s="14">
        <v>12.06</v>
      </c>
      <c r="H112" s="14">
        <v>13.5</v>
      </c>
    </row>
    <row r="113" spans="1:8" ht="24.75">
      <c r="A113" s="30" t="s">
        <v>19</v>
      </c>
      <c r="B113" s="31" t="s">
        <v>20</v>
      </c>
      <c r="C113" s="14">
        <v>63.98</v>
      </c>
      <c r="D113" s="14">
        <v>43.26</v>
      </c>
      <c r="E113" s="14">
        <v>136.43</v>
      </c>
      <c r="F113" s="14">
        <v>114.29</v>
      </c>
      <c r="G113" s="14">
        <v>115.96</v>
      </c>
      <c r="H113" s="14">
        <v>111.94</v>
      </c>
    </row>
    <row r="114" spans="1:8" ht="16.5">
      <c r="A114" s="30" t="s">
        <v>125</v>
      </c>
      <c r="B114" s="24" t="s">
        <v>80</v>
      </c>
      <c r="C114" s="14" t="s">
        <v>106</v>
      </c>
      <c r="D114" s="14" t="s">
        <v>106</v>
      </c>
      <c r="E114" s="14" t="s">
        <v>106</v>
      </c>
      <c r="F114" s="14" t="s">
        <v>106</v>
      </c>
      <c r="G114" s="14" t="s">
        <v>106</v>
      </c>
      <c r="H114" s="14" t="s">
        <v>106</v>
      </c>
    </row>
    <row r="115" spans="1:8" ht="24.75">
      <c r="A115" s="30" t="s">
        <v>19</v>
      </c>
      <c r="B115" s="31" t="s">
        <v>20</v>
      </c>
      <c r="C115" s="14" t="s">
        <v>106</v>
      </c>
      <c r="D115" s="14" t="s">
        <v>106</v>
      </c>
      <c r="E115" s="14" t="s">
        <v>106</v>
      </c>
      <c r="F115" s="14" t="s">
        <v>106</v>
      </c>
      <c r="G115" s="14" t="s">
        <v>106</v>
      </c>
      <c r="H115" s="14" t="s">
        <v>106</v>
      </c>
    </row>
    <row r="116" spans="1:8" ht="30.75" customHeight="1">
      <c r="A116" s="36" t="s">
        <v>126</v>
      </c>
      <c r="B116" s="24" t="s">
        <v>80</v>
      </c>
      <c r="C116" s="14">
        <v>58.3</v>
      </c>
      <c r="D116" s="14">
        <v>62.63</v>
      </c>
      <c r="E116" s="14">
        <v>47.95</v>
      </c>
      <c r="F116" s="14">
        <v>12.75</v>
      </c>
      <c r="G116" s="14">
        <v>8</v>
      </c>
      <c r="H116" s="14">
        <v>5.53</v>
      </c>
    </row>
    <row r="117" spans="1:8" ht="24.75" customHeight="1">
      <c r="A117" s="36" t="s">
        <v>19</v>
      </c>
      <c r="B117" s="37" t="s">
        <v>20</v>
      </c>
      <c r="C117" s="14">
        <v>24.2</v>
      </c>
      <c r="D117" s="14">
        <v>107.43</v>
      </c>
      <c r="E117" s="14">
        <v>76.56</v>
      </c>
      <c r="F117" s="14">
        <v>26.59</v>
      </c>
      <c r="G117" s="14">
        <v>62.75</v>
      </c>
      <c r="H117" s="14">
        <v>69.13</v>
      </c>
    </row>
    <row r="118" spans="1:8" ht="47.25" customHeight="1">
      <c r="A118" s="36" t="s">
        <v>127</v>
      </c>
      <c r="B118" s="24" t="s">
        <v>80</v>
      </c>
      <c r="C118" s="14" t="s">
        <v>106</v>
      </c>
      <c r="D118" s="14" t="s">
        <v>106</v>
      </c>
      <c r="E118" s="14" t="s">
        <v>106</v>
      </c>
      <c r="F118" s="14" t="s">
        <v>106</v>
      </c>
      <c r="G118" s="14">
        <v>76.1</v>
      </c>
      <c r="H118" s="14" t="s">
        <v>106</v>
      </c>
    </row>
    <row r="119" spans="1:8" ht="24.75" customHeight="1">
      <c r="A119" s="36" t="s">
        <v>19</v>
      </c>
      <c r="B119" s="37" t="s">
        <v>20</v>
      </c>
      <c r="C119" s="14" t="s">
        <v>106</v>
      </c>
      <c r="D119" s="14" t="s">
        <v>106</v>
      </c>
      <c r="E119" s="14" t="s">
        <v>106</v>
      </c>
      <c r="F119" s="14" t="s">
        <v>106</v>
      </c>
      <c r="G119" s="14" t="s">
        <v>106</v>
      </c>
      <c r="H119" s="14" t="s">
        <v>106</v>
      </c>
    </row>
    <row r="120" spans="1:8" ht="31.5" customHeight="1">
      <c r="A120" s="36" t="s">
        <v>128</v>
      </c>
      <c r="B120" s="24" t="s">
        <v>80</v>
      </c>
      <c r="C120" s="14" t="s">
        <v>106</v>
      </c>
      <c r="D120" s="14" t="s">
        <v>106</v>
      </c>
      <c r="E120" s="14" t="s">
        <v>106</v>
      </c>
      <c r="F120" s="14" t="s">
        <v>106</v>
      </c>
      <c r="G120" s="14" t="s">
        <v>106</v>
      </c>
      <c r="H120" s="14" t="s">
        <v>106</v>
      </c>
    </row>
    <row r="121" spans="1:8" ht="27" customHeight="1">
      <c r="A121" s="36" t="s">
        <v>19</v>
      </c>
      <c r="B121" s="37" t="s">
        <v>20</v>
      </c>
      <c r="C121" s="14" t="s">
        <v>106</v>
      </c>
      <c r="D121" s="14" t="s">
        <v>106</v>
      </c>
      <c r="E121" s="14" t="s">
        <v>106</v>
      </c>
      <c r="F121" s="14" t="s">
        <v>106</v>
      </c>
      <c r="G121" s="14" t="s">
        <v>106</v>
      </c>
      <c r="H121" s="14" t="s">
        <v>106</v>
      </c>
    </row>
    <row r="122" spans="1:8" ht="27" customHeight="1">
      <c r="A122" s="36" t="s">
        <v>129</v>
      </c>
      <c r="B122" s="24" t="s">
        <v>80</v>
      </c>
      <c r="C122" s="14">
        <v>25.04</v>
      </c>
      <c r="D122" s="14">
        <v>42.23</v>
      </c>
      <c r="E122" s="14">
        <v>34</v>
      </c>
      <c r="F122" s="14">
        <v>4</v>
      </c>
      <c r="G122" s="14">
        <v>4</v>
      </c>
      <c r="H122" s="14">
        <v>4</v>
      </c>
    </row>
    <row r="123" spans="1:8" ht="27" customHeight="1">
      <c r="A123" s="36" t="s">
        <v>19</v>
      </c>
      <c r="B123" s="37" t="s">
        <v>20</v>
      </c>
      <c r="C123" s="14">
        <v>65.21</v>
      </c>
      <c r="D123" s="14">
        <v>168.65</v>
      </c>
      <c r="E123" s="14">
        <v>87.95</v>
      </c>
      <c r="F123" s="14">
        <v>11.77</v>
      </c>
      <c r="G123" s="14">
        <v>100</v>
      </c>
      <c r="H123" s="14">
        <v>100</v>
      </c>
    </row>
    <row r="124" spans="1:8" ht="27" customHeight="1">
      <c r="A124" s="36" t="s">
        <v>130</v>
      </c>
      <c r="B124" s="24" t="s">
        <v>80</v>
      </c>
      <c r="C124" s="14">
        <v>7.74</v>
      </c>
      <c r="D124" s="14">
        <v>14.81</v>
      </c>
      <c r="E124" s="14">
        <v>33.17</v>
      </c>
      <c r="F124" s="14">
        <v>151.1</v>
      </c>
      <c r="G124" s="14">
        <v>240.99</v>
      </c>
      <c r="H124" s="14">
        <v>2.75</v>
      </c>
    </row>
    <row r="125" spans="1:8" ht="27" customHeight="1">
      <c r="A125" s="36" t="s">
        <v>19</v>
      </c>
      <c r="B125" s="37" t="s">
        <v>20</v>
      </c>
      <c r="C125" s="14">
        <v>23.38</v>
      </c>
      <c r="D125" s="14">
        <v>191.34</v>
      </c>
      <c r="E125" s="14">
        <v>223.97</v>
      </c>
      <c r="F125" s="14">
        <v>455.53</v>
      </c>
      <c r="G125" s="14">
        <v>159.49</v>
      </c>
      <c r="H125" s="14">
        <v>1.14</v>
      </c>
    </row>
    <row r="126" spans="1:8" ht="25.5" customHeight="1">
      <c r="A126" s="36" t="s">
        <v>131</v>
      </c>
      <c r="B126" s="24" t="s">
        <v>80</v>
      </c>
      <c r="C126" s="14">
        <v>1.25</v>
      </c>
      <c r="D126" s="14">
        <v>0.088</v>
      </c>
      <c r="E126" s="14">
        <v>170.1</v>
      </c>
      <c r="F126" s="14">
        <v>220.1</v>
      </c>
      <c r="G126" s="14">
        <v>100.1</v>
      </c>
      <c r="H126" s="14">
        <v>100.1</v>
      </c>
    </row>
    <row r="127" spans="1:8" ht="24.75" customHeight="1">
      <c r="A127" s="36" t="s">
        <v>19</v>
      </c>
      <c r="B127" s="37" t="s">
        <v>20</v>
      </c>
      <c r="C127" s="14">
        <v>0</v>
      </c>
      <c r="D127" s="14">
        <v>7.04</v>
      </c>
      <c r="E127" s="14">
        <v>193295.45</v>
      </c>
      <c r="F127" s="14">
        <v>129.39</v>
      </c>
      <c r="G127" s="14">
        <v>45.48</v>
      </c>
      <c r="H127" s="14">
        <v>100</v>
      </c>
    </row>
    <row r="128" spans="1:8" ht="22.5" customHeight="1">
      <c r="A128" s="36" t="s">
        <v>132</v>
      </c>
      <c r="B128" s="24" t="s">
        <v>80</v>
      </c>
      <c r="C128" s="14" t="s">
        <v>106</v>
      </c>
      <c r="D128" s="14" t="s">
        <v>106</v>
      </c>
      <c r="E128" s="14" t="s">
        <v>106</v>
      </c>
      <c r="F128" s="14" t="s">
        <v>106</v>
      </c>
      <c r="G128" s="14" t="s">
        <v>106</v>
      </c>
      <c r="H128" s="14" t="s">
        <v>106</v>
      </c>
    </row>
    <row r="129" spans="1:8" ht="18" customHeight="1">
      <c r="A129" s="36" t="s">
        <v>19</v>
      </c>
      <c r="B129" s="37" t="s">
        <v>20</v>
      </c>
      <c r="C129" s="14" t="s">
        <v>106</v>
      </c>
      <c r="D129" s="14" t="s">
        <v>106</v>
      </c>
      <c r="E129" s="14" t="s">
        <v>106</v>
      </c>
      <c r="F129" s="14" t="s">
        <v>106</v>
      </c>
      <c r="G129" s="14" t="s">
        <v>106</v>
      </c>
      <c r="H129" s="14" t="s">
        <v>106</v>
      </c>
    </row>
    <row r="130" spans="1:8" ht="27" customHeight="1">
      <c r="A130" s="36" t="s">
        <v>133</v>
      </c>
      <c r="B130" s="24" t="s">
        <v>80</v>
      </c>
      <c r="C130" s="14" t="s">
        <v>106</v>
      </c>
      <c r="D130" s="14" t="s">
        <v>106</v>
      </c>
      <c r="E130" s="14" t="s">
        <v>106</v>
      </c>
      <c r="F130" s="14" t="s">
        <v>106</v>
      </c>
      <c r="G130" s="14" t="s">
        <v>106</v>
      </c>
      <c r="H130" s="14" t="s">
        <v>106</v>
      </c>
    </row>
    <row r="131" spans="1:8" ht="20.25" customHeight="1">
      <c r="A131" s="36" t="s">
        <v>19</v>
      </c>
      <c r="B131" s="37" t="s">
        <v>20</v>
      </c>
      <c r="C131" s="14" t="s">
        <v>106</v>
      </c>
      <c r="D131" s="14" t="s">
        <v>106</v>
      </c>
      <c r="E131" s="14" t="s">
        <v>106</v>
      </c>
      <c r="F131" s="14" t="s">
        <v>106</v>
      </c>
      <c r="G131" s="14" t="s">
        <v>106</v>
      </c>
      <c r="H131" s="14" t="s">
        <v>106</v>
      </c>
    </row>
    <row r="132" spans="1:8" ht="27" customHeight="1">
      <c r="A132" s="36" t="s">
        <v>145</v>
      </c>
      <c r="B132" s="24" t="s">
        <v>80</v>
      </c>
      <c r="C132" s="14">
        <v>0.5</v>
      </c>
      <c r="D132" s="14">
        <v>0.17</v>
      </c>
      <c r="E132" s="14">
        <v>0</v>
      </c>
      <c r="F132" s="14">
        <v>0</v>
      </c>
      <c r="G132" s="14">
        <v>0</v>
      </c>
      <c r="H132" s="14">
        <v>0</v>
      </c>
    </row>
    <row r="133" spans="1:8" ht="20.25" customHeight="1">
      <c r="A133" s="36" t="s">
        <v>19</v>
      </c>
      <c r="B133" s="37" t="s">
        <v>20</v>
      </c>
      <c r="C133" s="14">
        <v>250</v>
      </c>
      <c r="D133" s="14" t="s">
        <v>106</v>
      </c>
      <c r="E133" s="14" t="s">
        <v>106</v>
      </c>
      <c r="F133" s="14" t="s">
        <v>106</v>
      </c>
      <c r="G133" s="14" t="s">
        <v>106</v>
      </c>
      <c r="H133" s="14" t="s">
        <v>106</v>
      </c>
    </row>
    <row r="134" spans="1:8" ht="28.5" customHeight="1">
      <c r="A134" s="36" t="s">
        <v>134</v>
      </c>
      <c r="B134" s="24" t="s">
        <v>80</v>
      </c>
      <c r="C134" s="14">
        <v>25.24</v>
      </c>
      <c r="D134" s="14">
        <v>36.75</v>
      </c>
      <c r="E134" s="14">
        <v>43.72</v>
      </c>
      <c r="F134" s="14">
        <v>54.97</v>
      </c>
      <c r="G134" s="14">
        <v>35.05</v>
      </c>
      <c r="H134" s="14">
        <v>5.05</v>
      </c>
    </row>
    <row r="135" spans="1:8" ht="22.5" customHeight="1">
      <c r="A135" s="36" t="s">
        <v>19</v>
      </c>
      <c r="B135" s="37" t="s">
        <v>20</v>
      </c>
      <c r="C135" s="14">
        <v>75.12</v>
      </c>
      <c r="D135" s="14">
        <v>145.6</v>
      </c>
      <c r="E135" s="14">
        <v>119.85</v>
      </c>
      <c r="F135" s="14">
        <v>125.73</v>
      </c>
      <c r="G135" s="14">
        <v>63.76</v>
      </c>
      <c r="H135" s="14">
        <v>14.41</v>
      </c>
    </row>
    <row r="136" spans="1:8" ht="24.75" customHeight="1">
      <c r="A136" s="36" t="s">
        <v>135</v>
      </c>
      <c r="B136" s="24" t="s">
        <v>80</v>
      </c>
      <c r="C136" s="14">
        <v>7.11</v>
      </c>
      <c r="D136" s="14">
        <v>14.88</v>
      </c>
      <c r="E136" s="14">
        <v>2.68</v>
      </c>
      <c r="F136" s="14">
        <v>1.76</v>
      </c>
      <c r="G136" s="14">
        <v>1.78</v>
      </c>
      <c r="H136" s="14">
        <v>1.78</v>
      </c>
    </row>
    <row r="137" spans="1:8" ht="22.5" customHeight="1">
      <c r="A137" s="36" t="s">
        <v>19</v>
      </c>
      <c r="B137" s="37" t="s">
        <v>20</v>
      </c>
      <c r="C137" s="14">
        <v>307.4</v>
      </c>
      <c r="D137" s="14">
        <v>209.28</v>
      </c>
      <c r="E137" s="14">
        <v>129.47</v>
      </c>
      <c r="F137" s="14">
        <v>65.67</v>
      </c>
      <c r="G137" s="14">
        <v>101.14</v>
      </c>
      <c r="H137" s="14">
        <v>100</v>
      </c>
    </row>
    <row r="138" spans="1:8" ht="27.75" customHeight="1">
      <c r="A138" s="36" t="s">
        <v>136</v>
      </c>
      <c r="B138" s="24" t="s">
        <v>80</v>
      </c>
      <c r="C138" s="14">
        <v>10.37</v>
      </c>
      <c r="D138" s="14">
        <v>1.3</v>
      </c>
      <c r="E138" s="14">
        <v>2.57</v>
      </c>
      <c r="F138" s="14">
        <v>0.75</v>
      </c>
      <c r="G138" s="14">
        <v>0.75</v>
      </c>
      <c r="H138" s="14">
        <v>0.75</v>
      </c>
    </row>
    <row r="139" spans="1:8" ht="19.5" customHeight="1">
      <c r="A139" s="36" t="s">
        <v>19</v>
      </c>
      <c r="B139" s="37" t="s">
        <v>20</v>
      </c>
      <c r="C139" s="14">
        <v>86.42</v>
      </c>
      <c r="D139" s="14">
        <v>12.54</v>
      </c>
      <c r="E139" s="14">
        <v>197.69</v>
      </c>
      <c r="F139" s="14">
        <v>29.18</v>
      </c>
      <c r="G139" s="14">
        <v>100</v>
      </c>
      <c r="H139" s="14">
        <v>100</v>
      </c>
    </row>
    <row r="140" spans="1:8" ht="28.5" customHeight="1">
      <c r="A140" s="36" t="s">
        <v>137</v>
      </c>
      <c r="B140" s="24" t="s">
        <v>80</v>
      </c>
      <c r="C140" s="14">
        <v>0.32</v>
      </c>
      <c r="D140" s="14">
        <v>1.4</v>
      </c>
      <c r="E140" s="14">
        <v>1.51</v>
      </c>
      <c r="F140" s="14">
        <v>0.51</v>
      </c>
      <c r="G140" s="14">
        <v>40.51</v>
      </c>
      <c r="H140" s="14">
        <v>40.51</v>
      </c>
    </row>
    <row r="141" spans="1:8" ht="20.25" customHeight="1">
      <c r="A141" s="36" t="s">
        <v>19</v>
      </c>
      <c r="B141" s="37" t="s">
        <v>20</v>
      </c>
      <c r="C141" s="14">
        <v>22.86</v>
      </c>
      <c r="D141" s="14">
        <v>437.5</v>
      </c>
      <c r="E141" s="14">
        <v>133.63</v>
      </c>
      <c r="F141" s="14">
        <v>33.77</v>
      </c>
      <c r="G141" s="14">
        <v>7943.14</v>
      </c>
      <c r="H141" s="14">
        <v>100</v>
      </c>
    </row>
    <row r="142" spans="1:8" ht="30" customHeight="1">
      <c r="A142" s="36" t="s">
        <v>138</v>
      </c>
      <c r="B142" s="24" t="s">
        <v>80</v>
      </c>
      <c r="C142" s="14" t="s">
        <v>106</v>
      </c>
      <c r="D142" s="14" t="s">
        <v>106</v>
      </c>
      <c r="E142" s="14" t="s">
        <v>106</v>
      </c>
      <c r="F142" s="14" t="s">
        <v>106</v>
      </c>
      <c r="G142" s="14" t="s">
        <v>106</v>
      </c>
      <c r="H142" s="14" t="s">
        <v>106</v>
      </c>
    </row>
    <row r="143" spans="1:8" ht="21.75" customHeight="1">
      <c r="A143" s="36" t="s">
        <v>19</v>
      </c>
      <c r="B143" s="37" t="s">
        <v>20</v>
      </c>
      <c r="C143" s="14" t="s">
        <v>106</v>
      </c>
      <c r="D143" s="14" t="s">
        <v>106</v>
      </c>
      <c r="E143" s="14" t="s">
        <v>106</v>
      </c>
      <c r="F143" s="14" t="s">
        <v>106</v>
      </c>
      <c r="G143" s="14" t="s">
        <v>106</v>
      </c>
      <c r="H143" s="14" t="s">
        <v>106</v>
      </c>
    </row>
    <row r="144" spans="1:8" ht="12.75">
      <c r="A144" s="23" t="s">
        <v>38</v>
      </c>
      <c r="B144" s="24"/>
      <c r="C144" s="14"/>
      <c r="D144" s="14"/>
      <c r="E144" s="14"/>
      <c r="F144" s="14"/>
      <c r="G144" s="14"/>
      <c r="H144" s="14"/>
    </row>
    <row r="145" spans="1:8" ht="25.5" customHeight="1">
      <c r="A145" s="28" t="s">
        <v>98</v>
      </c>
      <c r="B145" s="24" t="s">
        <v>68</v>
      </c>
      <c r="C145" s="14">
        <v>9.42</v>
      </c>
      <c r="D145" s="14">
        <v>9.02</v>
      </c>
      <c r="E145" s="14">
        <v>8.95</v>
      </c>
      <c r="F145" s="14">
        <v>8.83</v>
      </c>
      <c r="G145" s="14">
        <v>8.74</v>
      </c>
      <c r="H145" s="14">
        <v>8.66</v>
      </c>
    </row>
    <row r="146" spans="1:8" ht="36" customHeight="1">
      <c r="A146" s="28" t="s">
        <v>91</v>
      </c>
      <c r="B146" s="24" t="s">
        <v>68</v>
      </c>
      <c r="C146" s="14">
        <v>8.98</v>
      </c>
      <c r="D146" s="14">
        <v>8.16</v>
      </c>
      <c r="E146" s="14">
        <v>8.06</v>
      </c>
      <c r="F146" s="14">
        <v>7.93</v>
      </c>
      <c r="G146" s="14">
        <v>7.83</v>
      </c>
      <c r="H146" s="14">
        <v>7.74</v>
      </c>
    </row>
    <row r="147" spans="1:8" ht="30.75" customHeight="1">
      <c r="A147" s="32" t="s">
        <v>90</v>
      </c>
      <c r="B147" s="24" t="s">
        <v>68</v>
      </c>
      <c r="C147" s="14">
        <v>2.13</v>
      </c>
      <c r="D147" s="14">
        <v>2.09</v>
      </c>
      <c r="E147" s="14">
        <v>2.04</v>
      </c>
      <c r="F147" s="14">
        <v>2.04</v>
      </c>
      <c r="G147" s="14">
        <v>2.04</v>
      </c>
      <c r="H147" s="14">
        <v>2.04</v>
      </c>
    </row>
    <row r="148" spans="1:8" ht="24">
      <c r="A148" s="28" t="s">
        <v>92</v>
      </c>
      <c r="B148" s="24" t="s">
        <v>15</v>
      </c>
      <c r="C148" s="14">
        <v>24537</v>
      </c>
      <c r="D148" s="14">
        <v>27940</v>
      </c>
      <c r="E148" s="14">
        <v>28631</v>
      </c>
      <c r="F148" s="14">
        <v>29546</v>
      </c>
      <c r="G148" s="14">
        <v>30350</v>
      </c>
      <c r="H148" s="14">
        <v>31167</v>
      </c>
    </row>
    <row r="149" spans="1:8" ht="30.75" customHeight="1">
      <c r="A149" s="32" t="s">
        <v>90</v>
      </c>
      <c r="B149" s="24" t="s">
        <v>15</v>
      </c>
      <c r="C149" s="14">
        <v>25937</v>
      </c>
      <c r="D149" s="14">
        <v>27746</v>
      </c>
      <c r="E149" s="14">
        <v>27964</v>
      </c>
      <c r="F149" s="14">
        <v>28444</v>
      </c>
      <c r="G149" s="14">
        <v>28717</v>
      </c>
      <c r="H149" s="14">
        <v>28991</v>
      </c>
    </row>
    <row r="150" spans="1:8" ht="30.75" customHeight="1">
      <c r="A150" s="28" t="s">
        <v>69</v>
      </c>
      <c r="B150" s="24" t="s">
        <v>70</v>
      </c>
      <c r="C150" s="14">
        <v>2644.14</v>
      </c>
      <c r="D150" s="14">
        <v>2735.84</v>
      </c>
      <c r="E150" s="14">
        <v>2769.16</v>
      </c>
      <c r="F150" s="14">
        <v>2811.57</v>
      </c>
      <c r="G150" s="14">
        <v>2851.73</v>
      </c>
      <c r="H150" s="14">
        <v>2894.76</v>
      </c>
    </row>
    <row r="151" spans="1:8" ht="28.5" customHeight="1">
      <c r="A151" s="32" t="s">
        <v>90</v>
      </c>
      <c r="B151" s="24" t="s">
        <v>70</v>
      </c>
      <c r="C151" s="14">
        <v>662.94</v>
      </c>
      <c r="D151" s="14">
        <v>695.88</v>
      </c>
      <c r="E151" s="14">
        <v>684.55</v>
      </c>
      <c r="F151" s="14">
        <v>696.32</v>
      </c>
      <c r="G151" s="14">
        <v>702.98</v>
      </c>
      <c r="H151" s="14">
        <v>709.7</v>
      </c>
    </row>
    <row r="152" spans="1:8" ht="28.5" customHeight="1">
      <c r="A152" s="23" t="s">
        <v>37</v>
      </c>
      <c r="B152" s="24"/>
      <c r="C152" s="14"/>
      <c r="D152" s="14"/>
      <c r="E152" s="14"/>
      <c r="F152" s="14"/>
      <c r="G152" s="14"/>
      <c r="H152" s="14"/>
    </row>
    <row r="153" spans="1:8" ht="48">
      <c r="A153" s="28" t="s">
        <v>110</v>
      </c>
      <c r="B153" s="24" t="s">
        <v>15</v>
      </c>
      <c r="C153" s="14">
        <v>145.34</v>
      </c>
      <c r="D153" s="14">
        <v>144.48</v>
      </c>
      <c r="E153" s="14">
        <v>151.65</v>
      </c>
      <c r="F153" s="14">
        <v>156.89</v>
      </c>
      <c r="G153" s="14">
        <v>163.14</v>
      </c>
      <c r="H153" s="14">
        <v>169.64</v>
      </c>
    </row>
    <row r="154" spans="1:8" ht="24">
      <c r="A154" s="28" t="s">
        <v>111</v>
      </c>
      <c r="B154" s="34" t="s">
        <v>112</v>
      </c>
      <c r="C154" s="14">
        <v>85.9</v>
      </c>
      <c r="D154" s="14">
        <v>94.17</v>
      </c>
      <c r="E154" s="14">
        <v>96.65</v>
      </c>
      <c r="F154" s="14">
        <v>96.65</v>
      </c>
      <c r="G154" s="14">
        <v>96.65</v>
      </c>
      <c r="H154" s="14">
        <v>96.65</v>
      </c>
    </row>
    <row r="155" spans="1:8" ht="12.75">
      <c r="A155" s="28" t="s">
        <v>113</v>
      </c>
      <c r="B155" s="34" t="s">
        <v>112</v>
      </c>
      <c r="C155" s="14">
        <v>78.7</v>
      </c>
      <c r="D155" s="14">
        <v>78.1</v>
      </c>
      <c r="E155" s="14">
        <v>73</v>
      </c>
      <c r="F155" s="14">
        <v>75</v>
      </c>
      <c r="G155" s="14">
        <v>78</v>
      </c>
      <c r="H155" s="14">
        <v>80</v>
      </c>
    </row>
    <row r="156" spans="1:8" ht="25.5" customHeight="1">
      <c r="A156" s="28" t="s">
        <v>40</v>
      </c>
      <c r="B156" s="24" t="s">
        <v>43</v>
      </c>
      <c r="C156" s="33">
        <v>1052</v>
      </c>
      <c r="D156" s="33">
        <v>1015</v>
      </c>
      <c r="E156" s="33">
        <v>956</v>
      </c>
      <c r="F156" s="33">
        <v>921</v>
      </c>
      <c r="G156" s="33">
        <v>940</v>
      </c>
      <c r="H156" s="33">
        <v>933</v>
      </c>
    </row>
    <row r="157" spans="1:8" ht="24">
      <c r="A157" s="28" t="s">
        <v>71</v>
      </c>
      <c r="B157" s="24" t="s">
        <v>43</v>
      </c>
      <c r="C157" s="14" t="s">
        <v>106</v>
      </c>
      <c r="D157" s="14" t="s">
        <v>106</v>
      </c>
      <c r="E157" s="14" t="s">
        <v>106</v>
      </c>
      <c r="F157" s="14" t="s">
        <v>106</v>
      </c>
      <c r="G157" s="14" t="s">
        <v>106</v>
      </c>
      <c r="H157" s="14"/>
    </row>
    <row r="158" spans="1:8" ht="36">
      <c r="A158" s="28" t="s">
        <v>72</v>
      </c>
      <c r="B158" s="24" t="s">
        <v>88</v>
      </c>
      <c r="C158" s="14">
        <v>1197.5</v>
      </c>
      <c r="D158" s="14">
        <v>1254.9</v>
      </c>
      <c r="E158" s="14">
        <v>1348.9</v>
      </c>
      <c r="F158" s="14">
        <v>1237.4</v>
      </c>
      <c r="G158" s="14">
        <v>1353.7</v>
      </c>
      <c r="H158" s="14">
        <v>1347.4</v>
      </c>
    </row>
    <row r="159" spans="1:8" ht="43.5" customHeight="1">
      <c r="A159" s="28" t="s">
        <v>77</v>
      </c>
      <c r="B159" s="24" t="s">
        <v>43</v>
      </c>
      <c r="C159" s="33">
        <v>2312</v>
      </c>
      <c r="D159" s="33">
        <v>2262</v>
      </c>
      <c r="E159" s="33">
        <v>2232</v>
      </c>
      <c r="F159" s="33">
        <v>2263</v>
      </c>
      <c r="G159" s="33">
        <v>2285</v>
      </c>
      <c r="H159" s="33">
        <v>2270</v>
      </c>
    </row>
    <row r="160" spans="1:8" ht="21" customHeight="1">
      <c r="A160" s="28" t="s">
        <v>94</v>
      </c>
      <c r="B160" s="24" t="s">
        <v>43</v>
      </c>
      <c r="C160" s="33">
        <v>39</v>
      </c>
      <c r="D160" s="33">
        <v>39</v>
      </c>
      <c r="E160" s="33">
        <v>41</v>
      </c>
      <c r="F160" s="33">
        <v>41</v>
      </c>
      <c r="G160" s="33">
        <v>41</v>
      </c>
      <c r="H160" s="33">
        <v>41</v>
      </c>
    </row>
    <row r="161" spans="1:8" ht="21.75" customHeight="1">
      <c r="A161" s="28" t="s">
        <v>95</v>
      </c>
      <c r="B161" s="24" t="s">
        <v>93</v>
      </c>
      <c r="C161" s="33">
        <v>136</v>
      </c>
      <c r="D161" s="33">
        <v>117</v>
      </c>
      <c r="E161" s="33">
        <v>102</v>
      </c>
      <c r="F161" s="33">
        <v>102</v>
      </c>
      <c r="G161" s="33">
        <v>102</v>
      </c>
      <c r="H161" s="33">
        <v>102</v>
      </c>
    </row>
    <row r="162" spans="1:8" ht="12.75">
      <c r="A162" s="28" t="s">
        <v>114</v>
      </c>
      <c r="B162" s="24"/>
      <c r="C162" s="14"/>
      <c r="D162" s="14"/>
      <c r="E162" s="14"/>
      <c r="F162" s="14"/>
      <c r="G162" s="14"/>
      <c r="H162" s="14"/>
    </row>
    <row r="163" spans="1:8" ht="21" customHeight="1">
      <c r="A163" s="28" t="s">
        <v>83</v>
      </c>
      <c r="B163" s="24" t="s">
        <v>73</v>
      </c>
      <c r="C163" s="14">
        <v>67.88</v>
      </c>
      <c r="D163" s="14">
        <v>69.12</v>
      </c>
      <c r="E163" s="14">
        <v>70.55</v>
      </c>
      <c r="F163" s="14">
        <v>71.92</v>
      </c>
      <c r="G163" s="14">
        <v>73.34</v>
      </c>
      <c r="H163" s="14">
        <v>74.7</v>
      </c>
    </row>
    <row r="164" spans="1:8" ht="39" customHeight="1">
      <c r="A164" s="28" t="s">
        <v>97</v>
      </c>
      <c r="B164" s="24" t="s">
        <v>96</v>
      </c>
      <c r="C164" s="14">
        <v>193.68</v>
      </c>
      <c r="D164" s="14">
        <v>197.78</v>
      </c>
      <c r="E164" s="14">
        <v>201.85</v>
      </c>
      <c r="F164" s="14">
        <v>205.77</v>
      </c>
      <c r="G164" s="14">
        <v>209.85</v>
      </c>
      <c r="H164" s="14">
        <v>213.74</v>
      </c>
    </row>
    <row r="165" spans="1:8" ht="27.75" customHeight="1">
      <c r="A165" s="28" t="s">
        <v>84</v>
      </c>
      <c r="B165" s="24" t="s">
        <v>41</v>
      </c>
      <c r="C165" s="14">
        <v>19.47</v>
      </c>
      <c r="D165" s="14">
        <v>19.88</v>
      </c>
      <c r="E165" s="14">
        <v>21.32</v>
      </c>
      <c r="F165" s="14">
        <v>21.74</v>
      </c>
      <c r="G165" s="14">
        <v>22.15</v>
      </c>
      <c r="H165" s="14">
        <v>22.55</v>
      </c>
    </row>
    <row r="166" spans="1:8" ht="21" customHeight="1">
      <c r="A166" s="28" t="s">
        <v>74</v>
      </c>
      <c r="B166" s="24" t="s">
        <v>41</v>
      </c>
      <c r="C166" s="14">
        <v>60.41</v>
      </c>
      <c r="D166" s="14">
        <v>52.01</v>
      </c>
      <c r="E166" s="14">
        <v>47.84</v>
      </c>
      <c r="F166" s="14">
        <v>48.78</v>
      </c>
      <c r="G166" s="14">
        <v>49.7</v>
      </c>
      <c r="H166" s="14">
        <v>50.61</v>
      </c>
    </row>
    <row r="167" spans="1:8" ht="24" customHeight="1">
      <c r="A167" s="28" t="s">
        <v>86</v>
      </c>
      <c r="B167" s="24" t="s">
        <v>85</v>
      </c>
      <c r="C167" s="14">
        <v>54.35</v>
      </c>
      <c r="D167" s="14">
        <v>55.5</v>
      </c>
      <c r="E167" s="14">
        <v>56.64</v>
      </c>
      <c r="F167" s="14">
        <v>57.74</v>
      </c>
      <c r="G167" s="14">
        <v>58.89</v>
      </c>
      <c r="H167" s="14">
        <v>59.98</v>
      </c>
    </row>
    <row r="168" spans="1:8" ht="26.25" customHeight="1">
      <c r="A168" s="28" t="s">
        <v>87</v>
      </c>
      <c r="B168" s="24" t="s">
        <v>85</v>
      </c>
      <c r="C168" s="14">
        <v>49.41</v>
      </c>
      <c r="D168" s="14">
        <v>50.45</v>
      </c>
      <c r="E168" s="14">
        <v>51.49</v>
      </c>
      <c r="F168" s="14">
        <v>52.49</v>
      </c>
      <c r="G168" s="14">
        <v>53.53</v>
      </c>
      <c r="H168" s="14">
        <v>54.53</v>
      </c>
    </row>
    <row r="169" spans="1:8" ht="18.75">
      <c r="A169" s="6"/>
      <c r="B169" s="6"/>
      <c r="C169" s="6"/>
      <c r="D169" s="6"/>
      <c r="E169" s="6"/>
      <c r="F169" s="6"/>
      <c r="G169" s="6"/>
      <c r="H169" s="6"/>
    </row>
  </sheetData>
  <sheetProtection/>
  <mergeCells count="7">
    <mergeCell ref="A6:H6"/>
    <mergeCell ref="A7:H7"/>
    <mergeCell ref="A8:H8"/>
    <mergeCell ref="F1:H1"/>
    <mergeCell ref="F2:H2"/>
    <mergeCell ref="F3:H3"/>
    <mergeCell ref="F4:H4"/>
  </mergeCells>
  <printOptions horizontalCentered="1"/>
  <pageMargins left="0.2362204724409449" right="0.2362204724409449" top="0.2755905511811024" bottom="0.2755905511811024" header="0" footer="0"/>
  <pageSetup horizontalDpi="300" verticalDpi="300" orientation="portrait" paperSize="9" scale="75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Николаевна Илясова</cp:lastModifiedBy>
  <cp:lastPrinted>2022-11-14T09:26:43Z</cp:lastPrinted>
  <dcterms:created xsi:type="dcterms:W3CDTF">2001-04-13T12:00:37Z</dcterms:created>
  <dcterms:modified xsi:type="dcterms:W3CDTF">2022-11-15T06:39:24Z</dcterms:modified>
  <cp:category/>
  <cp:version/>
  <cp:contentType/>
  <cp:contentStatus/>
</cp:coreProperties>
</file>