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tabRatio="585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<sst xmlns="http://schemas.openxmlformats.org/spreadsheetml/2006/main" count="42" uniqueCount="40">
  <si>
    <t>Реквизиты нормативного правового акта</t>
  </si>
  <si>
    <t>вид</t>
  </si>
  <si>
    <t>дата</t>
  </si>
  <si>
    <t>номер</t>
  </si>
  <si>
    <t>наименование</t>
  </si>
  <si>
    <t>Наименование публичного 
нормативного обязательства</t>
  </si>
  <si>
    <t>ВСЕГО</t>
  </si>
  <si>
    <t>РП</t>
  </si>
  <si>
    <t>ВР</t>
  </si>
  <si>
    <t>Код расходов по БК</t>
  </si>
  <si>
    <t>ЦСР</t>
  </si>
  <si>
    <t>Код 
строки</t>
  </si>
  <si>
    <t>Решение Собрания депутатов МО "Осташковский район"</t>
  </si>
  <si>
    <t>Ежемесячная доплата к стипендии студентам, обучающимся по целевому направлению</t>
  </si>
  <si>
    <t>О Порядке оказания адресной социальной помощи, социальных выплат отдельным категориям граждан, проживающим на территории МО "Осташковский район"</t>
  </si>
  <si>
    <t>051012001Э</t>
  </si>
  <si>
    <t>Объем 
бюджетных ассигнований ( руб.)</t>
  </si>
  <si>
    <t>Пенсия за выслугу лет к страховой пенсии по старости (по инвалидности) муниципальным служащим</t>
  </si>
  <si>
    <t>Предоставление компенсации расходов на оплату жилых помещений, отопленияи освещения педагогическим работникам государственных образовательных организаций Тверской области, а также вышедшим на пенсию педагогическим работникам муниципальных и государственных образовательных организаций, проживающих в сельской местности</t>
  </si>
  <si>
    <t>Закон Тверской области</t>
  </si>
  <si>
    <t>82-ЗО</t>
  </si>
  <si>
    <t>"О компенсации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типа)"</t>
  </si>
  <si>
    <t>2. Публичные нормативные обязательства Осташковского городского округа, исполняемые за счет средств областного бюджета</t>
  </si>
  <si>
    <t>1. Публичные нормативные обязательства Осташковского городского округа, исполняемые за счет средств бюджета округа</t>
  </si>
  <si>
    <t>Приложение 11</t>
  </si>
  <si>
    <t>Об утверждении Положения о звании "Почетный гражданин  Осташковского городского округа"</t>
  </si>
  <si>
    <t xml:space="preserve">Решение Осташковской городской Думы    </t>
  </si>
  <si>
    <t>процент исполнения</t>
  </si>
  <si>
    <t xml:space="preserve">к постановлению администрации Осташковского </t>
  </si>
  <si>
    <t xml:space="preserve">городского округа "Об утвержении  отчета  </t>
  </si>
  <si>
    <t>Ежемесячная денежная выплата гражданам, имеющим звание "Почетный гражданин Осташковского городского округа"</t>
  </si>
  <si>
    <t>051012002Э</t>
  </si>
  <si>
    <t>051011056Э</t>
  </si>
  <si>
    <t xml:space="preserve">городского округа "Об исполнении бюджета  </t>
  </si>
  <si>
    <t>Осташковского городского округа за  1 квартал  2023 года"</t>
  </si>
  <si>
    <t>Использование средств, предусмотренных  на реализацию публичных нормативных обязательств Осташковского городского округа за 1 квартал 2023 года</t>
  </si>
  <si>
    <t>предусмотрено на 2023 год</t>
  </si>
  <si>
    <t>исполнено на 01.04.2023 год</t>
  </si>
  <si>
    <t>"Об утверждении Положения о  порядке назначения и выплаты пенсии за выслугу лет к страховой пенсии по старости (инвалидности) лицам, замещавшим должности  муниципальной службы, и лицам, замещавшим муниципальные должности в  муниципальном образовании Осташковский городской округ"</t>
  </si>
  <si>
    <t>от 11.04.2023г  №293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</si>
</sst>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000000"/>
    <numFmt numFmtId="176" formatCode="000"/>
    <numFmt numFmtId="177" formatCode="_-* #,##0.0_р_._-;\-* #,##0.0_р_._-;_-* &quot;-&quot;??_р_._-;_-@_-"/>
    <numFmt numFmtId="178" formatCode="#,##0.0"/>
    <numFmt numFmtId="179" formatCode="_-* #,##0.0_р_._-;\-* #,##0.0_р_._-;_-* &quot;-&quot;?_р_._-;_-@_-"/>
    <numFmt numFmtId="180" formatCode="00"/>
    <numFmt numFmtId="181" formatCode="_-* #,##0.00_р_._-;\-* #,##0.0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 wrapText="1" indent="1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180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3" fontId="3" fillId="0" borderId="10" xfId="58" applyNumberFormat="1" applyFont="1" applyBorder="1" applyAlignment="1">
      <alignment vertical="top" wrapText="1"/>
    </xf>
    <xf numFmtId="181" fontId="6" fillId="0" borderId="10" xfId="0" applyNumberFormat="1" applyFont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174" fontId="3" fillId="0" borderId="10" xfId="0" applyNumberFormat="1" applyFont="1" applyBorder="1" applyAlignment="1">
      <alignment horizontal="center" vertical="top" wrapText="1"/>
    </xf>
    <xf numFmtId="175" fontId="3" fillId="0" borderId="10" xfId="0" applyNumberFormat="1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center" vertical="top" wrapText="1"/>
    </xf>
    <xf numFmtId="173" fontId="3" fillId="0" borderId="10" xfId="58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top" wrapText="1" indent="2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dir\&#1041;&#1102;&#1076;&#1078;&#1077;&#1090;\&#1073;&#1102;&#1076;&#1078;&#1077;&#1090;%202023-2025\21.02.2023%20&#8470;27\&#1055;&#1056;&#1048;&#1051;&#1054;&#1046;&#1045;&#1053;&#1048;&#1045;%202-6%202023-20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ведомст."/>
      <sheetName val="ПриложениеРПЦВ"/>
      <sheetName val="Приложение РП"/>
      <sheetName val="Мунпрограммы"/>
    </sheetNames>
    <sheetDataSet>
      <sheetData sheetId="2">
        <row r="94">
          <cell r="C94">
            <v>339582.6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23"/>
  <sheetViews>
    <sheetView showGridLines="0" tabSelected="1" zoomScaleSheetLayoutView="75" zoomScalePageLayoutView="0" workbookViewId="0" topLeftCell="A1">
      <selection activeCell="N9" sqref="N9"/>
    </sheetView>
  </sheetViews>
  <sheetFormatPr defaultColWidth="9.00390625" defaultRowHeight="12.75"/>
  <cols>
    <col min="1" max="1" width="41.625" style="0" customWidth="1"/>
    <col min="2" max="2" width="8.00390625" style="0" customWidth="1"/>
    <col min="3" max="3" width="15.75390625" style="5" customWidth="1"/>
    <col min="4" max="4" width="11.875" style="5" customWidth="1"/>
    <col min="5" max="5" width="8.375" style="5" customWidth="1"/>
    <col min="6" max="6" width="38.375" style="0" customWidth="1"/>
    <col min="7" max="7" width="7.00390625" style="0" customWidth="1"/>
    <col min="8" max="8" width="13.625" style="0" customWidth="1"/>
    <col min="9" max="9" width="6.375" style="0" customWidth="1"/>
    <col min="10" max="10" width="15.75390625" style="0" customWidth="1"/>
    <col min="11" max="11" width="15.25390625" style="0" customWidth="1"/>
    <col min="12" max="12" width="17.375" style="0" customWidth="1"/>
  </cols>
  <sheetData>
    <row r="4" spans="8:12" ht="13.5" customHeight="1">
      <c r="H4" s="24" t="s">
        <v>24</v>
      </c>
      <c r="I4" s="24"/>
      <c r="J4" s="24"/>
      <c r="K4" s="24"/>
      <c r="L4" s="24"/>
    </row>
    <row r="5" spans="8:12" ht="17.25" customHeight="1">
      <c r="H5" s="26" t="s">
        <v>28</v>
      </c>
      <c r="I5" s="26"/>
      <c r="J5" s="26"/>
      <c r="K5" s="26"/>
      <c r="L5" s="27"/>
    </row>
    <row r="6" spans="8:12" ht="15" customHeight="1" hidden="1">
      <c r="H6" s="26" t="s">
        <v>29</v>
      </c>
      <c r="I6" s="26"/>
      <c r="J6" s="26"/>
      <c r="K6" s="26"/>
      <c r="L6" s="18"/>
    </row>
    <row r="7" spans="8:12" ht="17.25" customHeight="1">
      <c r="H7" s="26" t="s">
        <v>33</v>
      </c>
      <c r="I7" s="26"/>
      <c r="J7" s="26"/>
      <c r="K7" s="26"/>
      <c r="L7" s="27"/>
    </row>
    <row r="8" spans="8:12" ht="17.25" customHeight="1">
      <c r="H8" s="16" t="s">
        <v>34</v>
      </c>
      <c r="I8" s="16"/>
      <c r="J8" s="16"/>
      <c r="K8" s="16"/>
      <c r="L8" s="17"/>
    </row>
    <row r="9" spans="8:12" ht="17.25" customHeight="1">
      <c r="H9" s="26" t="s">
        <v>39</v>
      </c>
      <c r="I9" s="26"/>
      <c r="J9" s="26"/>
      <c r="K9" s="26"/>
      <c r="L9" s="18"/>
    </row>
    <row r="10" ht="17.25" customHeight="1">
      <c r="L10" s="18"/>
    </row>
    <row r="11" ht="17.25" customHeight="1">
      <c r="H11" s="15"/>
    </row>
    <row r="12" spans="1:12" ht="18.75">
      <c r="A12" s="28" t="s">
        <v>35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4" spans="1:12" s="3" customFormat="1" ht="30" customHeight="1">
      <c r="A14" s="25" t="s">
        <v>5</v>
      </c>
      <c r="B14" s="25" t="s">
        <v>11</v>
      </c>
      <c r="C14" s="25" t="s">
        <v>0</v>
      </c>
      <c r="D14" s="25"/>
      <c r="E14" s="25"/>
      <c r="F14" s="25"/>
      <c r="G14" s="25" t="s">
        <v>9</v>
      </c>
      <c r="H14" s="25"/>
      <c r="I14" s="25"/>
      <c r="J14" s="25" t="s">
        <v>16</v>
      </c>
      <c r="K14" s="25"/>
      <c r="L14" s="25"/>
    </row>
    <row r="15" spans="1:12" s="3" customFormat="1" ht="30" customHeight="1">
      <c r="A15" s="25"/>
      <c r="B15" s="25"/>
      <c r="C15" s="9" t="s">
        <v>1</v>
      </c>
      <c r="D15" s="9" t="s">
        <v>2</v>
      </c>
      <c r="E15" s="9" t="s">
        <v>3</v>
      </c>
      <c r="F15" s="9" t="s">
        <v>4</v>
      </c>
      <c r="G15" s="9" t="s">
        <v>7</v>
      </c>
      <c r="H15" s="9" t="s">
        <v>10</v>
      </c>
      <c r="I15" s="9" t="s">
        <v>8</v>
      </c>
      <c r="J15" s="9" t="s">
        <v>36</v>
      </c>
      <c r="K15" s="9" t="s">
        <v>37</v>
      </c>
      <c r="L15" s="9" t="s">
        <v>27</v>
      </c>
    </row>
    <row r="16" spans="1:12" s="3" customFormat="1" ht="12.7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  <c r="L16" s="2">
        <v>12</v>
      </c>
    </row>
    <row r="17" spans="1:12" s="7" customFormat="1" ht="15.75" customHeight="1">
      <c r="A17" s="31" t="s">
        <v>6</v>
      </c>
      <c r="B17" s="31"/>
      <c r="C17" s="31"/>
      <c r="D17" s="31"/>
      <c r="E17" s="31"/>
      <c r="F17" s="31"/>
      <c r="G17" s="31"/>
      <c r="H17" s="31"/>
      <c r="I17" s="31"/>
      <c r="J17" s="14">
        <f>J19+J20+J21+J23</f>
        <v>1453830.6</v>
      </c>
      <c r="K17" s="14">
        <f>K19+K20+K21+K23</f>
        <v>348195.22</v>
      </c>
      <c r="L17" s="14">
        <f>K17/J17*100</f>
        <v>23.950191996233947</v>
      </c>
    </row>
    <row r="18" spans="1:12" ht="30" customHeight="1">
      <c r="A18" s="32" t="s">
        <v>23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124.5" customHeight="1">
      <c r="A19" s="4" t="s">
        <v>17</v>
      </c>
      <c r="B19" s="8">
        <v>1</v>
      </c>
      <c r="C19" s="1" t="s">
        <v>26</v>
      </c>
      <c r="D19" s="6">
        <v>44798</v>
      </c>
      <c r="E19" s="1">
        <v>345</v>
      </c>
      <c r="F19" s="19" t="s">
        <v>38</v>
      </c>
      <c r="G19" s="20">
        <v>1001</v>
      </c>
      <c r="H19" s="21" t="s">
        <v>15</v>
      </c>
      <c r="I19" s="22">
        <v>312</v>
      </c>
      <c r="J19" s="23">
        <f>'[1]Приложение РП'!$C$94</f>
        <v>339582.6</v>
      </c>
      <c r="K19" s="13">
        <v>78341.22</v>
      </c>
      <c r="L19" s="13">
        <f>K19/J19*100</f>
        <v>23.069856936132773</v>
      </c>
    </row>
    <row r="20" spans="1:12" ht="66.75" customHeight="1">
      <c r="A20" s="4" t="s">
        <v>30</v>
      </c>
      <c r="B20" s="8">
        <v>2</v>
      </c>
      <c r="C20" s="1" t="s">
        <v>26</v>
      </c>
      <c r="D20" s="6">
        <v>43215</v>
      </c>
      <c r="E20" s="1">
        <v>114</v>
      </c>
      <c r="F20" s="4" t="s">
        <v>25</v>
      </c>
      <c r="G20" s="20">
        <v>1003</v>
      </c>
      <c r="H20" s="21" t="s">
        <v>31</v>
      </c>
      <c r="I20" s="22">
        <v>313</v>
      </c>
      <c r="J20" s="23">
        <v>52248</v>
      </c>
      <c r="K20" s="13">
        <v>11854</v>
      </c>
      <c r="L20" s="13">
        <f>K20/J20*100</f>
        <v>22.687949777981935</v>
      </c>
    </row>
    <row r="21" spans="1:12" ht="79.5" customHeight="1" hidden="1">
      <c r="A21" s="4" t="s">
        <v>13</v>
      </c>
      <c r="B21" s="8">
        <v>3</v>
      </c>
      <c r="C21" s="1" t="s">
        <v>12</v>
      </c>
      <c r="D21" s="6">
        <v>40785</v>
      </c>
      <c r="E21" s="1">
        <v>375</v>
      </c>
      <c r="F21" s="4" t="s">
        <v>14</v>
      </c>
      <c r="G21" s="10">
        <v>1003</v>
      </c>
      <c r="H21" s="11" t="s">
        <v>15</v>
      </c>
      <c r="I21" s="12">
        <v>330</v>
      </c>
      <c r="J21" s="13">
        <v>0</v>
      </c>
      <c r="K21" s="13">
        <v>0</v>
      </c>
      <c r="L21" s="13" t="e">
        <f>K21/J21*100</f>
        <v>#DIV/0!</v>
      </c>
    </row>
    <row r="22" spans="1:10" ht="15.75">
      <c r="A22" s="29" t="s">
        <v>22</v>
      </c>
      <c r="B22" s="30"/>
      <c r="C22" s="30"/>
      <c r="D22" s="30"/>
      <c r="E22" s="30"/>
      <c r="F22" s="30"/>
      <c r="G22" s="30"/>
      <c r="H22" s="30"/>
      <c r="I22" s="30"/>
      <c r="J22" s="30"/>
    </row>
    <row r="23" spans="1:12" ht="150">
      <c r="A23" s="4" t="s">
        <v>18</v>
      </c>
      <c r="B23" s="8">
        <v>4</v>
      </c>
      <c r="C23" s="1" t="s">
        <v>19</v>
      </c>
      <c r="D23" s="6">
        <v>40899</v>
      </c>
      <c r="E23" s="1" t="s">
        <v>20</v>
      </c>
      <c r="F23" s="4" t="s">
        <v>21</v>
      </c>
      <c r="G23" s="20">
        <v>1003</v>
      </c>
      <c r="H23" s="21" t="s">
        <v>32</v>
      </c>
      <c r="I23" s="22">
        <v>313</v>
      </c>
      <c r="J23" s="23">
        <v>1062000</v>
      </c>
      <c r="K23" s="13">
        <v>258000</v>
      </c>
      <c r="L23" s="13">
        <f>K23/J23*100</f>
        <v>24.293785310734464</v>
      </c>
    </row>
  </sheetData>
  <sheetProtection/>
  <mergeCells count="14">
    <mergeCell ref="A12:L12"/>
    <mergeCell ref="A22:J22"/>
    <mergeCell ref="A17:I17"/>
    <mergeCell ref="A18:L18"/>
    <mergeCell ref="H4:L4"/>
    <mergeCell ref="A14:A15"/>
    <mergeCell ref="B14:B15"/>
    <mergeCell ref="C14:F14"/>
    <mergeCell ref="G14:I14"/>
    <mergeCell ref="H5:L5"/>
    <mergeCell ref="H6:K6"/>
    <mergeCell ref="H7:L7"/>
    <mergeCell ref="H9:K9"/>
    <mergeCell ref="J14:L14"/>
  </mergeCells>
  <printOptions horizontalCentered="1"/>
  <pageMargins left="0.5905511811023623" right="0.3937007874015748" top="0.7874015748031497" bottom="0.5118110236220472" header="0.5118110236220472" footer="0.35433070866141736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Сажина</dc:creator>
  <cp:keywords/>
  <dc:description/>
  <cp:lastModifiedBy>Пользователь</cp:lastModifiedBy>
  <cp:lastPrinted>2023-04-11T12:50:29Z</cp:lastPrinted>
  <dcterms:created xsi:type="dcterms:W3CDTF">2010-10-13T06:22:15Z</dcterms:created>
  <dcterms:modified xsi:type="dcterms:W3CDTF">2023-04-11T12:50:32Z</dcterms:modified>
  <cp:category/>
  <cp:version/>
  <cp:contentType/>
  <cp:contentStatus/>
</cp:coreProperties>
</file>