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58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<sst xmlns="http://schemas.openxmlformats.org/spreadsheetml/2006/main" count="78" uniqueCount="74">
  <si>
    <t>Реквизиты нормативного правового акта</t>
  </si>
  <si>
    <t>вид</t>
  </si>
  <si>
    <t>дата</t>
  </si>
  <si>
    <t>номер</t>
  </si>
  <si>
    <t>наименование</t>
  </si>
  <si>
    <t>Наименование публичного 
нормативного обязательства</t>
  </si>
  <si>
    <t>ВСЕГО</t>
  </si>
  <si>
    <t>РП</t>
  </si>
  <si>
    <t>ВР</t>
  </si>
  <si>
    <t>Код расходов по БК</t>
  </si>
  <si>
    <t>ЦСР</t>
  </si>
  <si>
    <t>Код 
строки</t>
  </si>
  <si>
    <t>Решение Собрания депутатов МО "Осташковский район"</t>
  </si>
  <si>
    <t>Ежемесячная доплата к стипендии студентам, обучающимся по целевому направлению</t>
  </si>
  <si>
    <t>О Порядке оказания адресной социальной помощи, социальных выплат отдельным категориям граждан, проживающим на территории МО "Осташковский район"</t>
  </si>
  <si>
    <t>051012001Э</t>
  </si>
  <si>
    <t>Объем 
бюджетных ассигнований ( руб.)</t>
  </si>
  <si>
    <t>Пенсия за выслугу лет к страховой пенсии по старости (по инвалидности) муниципальным служащим</t>
  </si>
  <si>
    <t>Предоставление компенсации расходов на оплату жилых помещений, отопленияи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</si>
  <si>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</si>
  <si>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</si>
  <si>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</si>
  <si>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2. Публичные нормативные обязательства Осташковского городского округа, исполняемые за счет средств областного бюджета</t>
  </si>
  <si>
    <t>1. Публичные нормативные обязательства Осташковского городского округа, исполняемые за счет средств бюджета округа</t>
  </si>
  <si>
    <t>Об утверждении Положения о звании "Почетный гражданин  Осташковского городского округа"</t>
  </si>
  <si>
    <t xml:space="preserve">Решение Осташковской городской Думы    </t>
  </si>
  <si>
    <t>процент исполнения</t>
  </si>
  <si>
    <t xml:space="preserve">к постановлению администрации Осташковского </t>
  </si>
  <si>
    <t xml:space="preserve">городского округа "Об утвержении  отчета  </t>
  </si>
  <si>
    <t>Ежемесячная денежная выплата гражданам, имеющим звание "Почетный гражданин Осташковского городского округа"</t>
  </si>
  <si>
    <t>051012002Э</t>
  </si>
  <si>
    <t>051011056Э</t>
  </si>
  <si>
    <t xml:space="preserve">городского округа "Об исполнении бюджета  </t>
  </si>
  <si>
    <t>"Об утверждении Положения о  порядке назначения и выплаты пенсии за выслугу лет к страховой пенсии по старости (инвалидности) лицам, замещавшим должности  муниципальной службы, и лицам, замещавшим муниципальные должности в  муниципальном образовании Осташковский городской округ"</t>
  </si>
  <si>
    <t>23.07.2015 г.</t>
  </si>
  <si>
    <t>193</t>
  </si>
  <si>
    <t>Решение Совета депутатов МО "Городское поселение - г. Осташков"</t>
  </si>
  <si>
    <t>07.12.2011 г</t>
  </si>
  <si>
    <t>295</t>
  </si>
  <si>
    <t>Решение Совета депутатов МО "Залучьенское сельское поселение"</t>
  </si>
  <si>
    <t>11.12.2012 г.</t>
  </si>
  <si>
    <t>111</t>
  </si>
  <si>
    <t>Об утверждении положения о порядке установления и выплаты пенсии за выслугу лет к трудовой пенсии по старости (по инвалидности) муниципальным служащим, выборным должностным лицам местного самоуправления, осуществляющим свои полномочия на постоянной основе в МО "Залучьенское сельское поселение"</t>
  </si>
  <si>
    <t>Решение Совета депутатов МО "Мошенское сельское поселение"</t>
  </si>
  <si>
    <t>24.08.2012 г.</t>
  </si>
  <si>
    <t>143</t>
  </si>
  <si>
    <t>О порядке назначения и выплаты пенсии за выслугу лет к трудовой пенсии по старости (по инвалидности) муниципальным служащим МО "Мошенское сельское поселение"</t>
  </si>
  <si>
    <t>Решение Совета депутатов МО "Святосельское сельское поселение"</t>
  </si>
  <si>
    <t>26.04.2013 г.</t>
  </si>
  <si>
    <t>137</t>
  </si>
  <si>
    <t>Об утверждении положения о порядке назначения и выплаты пенсии за выслугу лет к трудовой пенсии по старости (инвалидности) лицам, замещающим муниципальные должности и муниципальным служащим  МО "Святосельское сельское поселение"</t>
  </si>
  <si>
    <t>Решение Совета депутатов МО "Сиговское сельское поселение"</t>
  </si>
  <si>
    <t>31.05.2010 г.</t>
  </si>
  <si>
    <t>65</t>
  </si>
  <si>
    <t>Об утверждении положения о порядке установления и выплаты пенсии за выслугу лет к трудовой пенсии по старости (по инвалидности) муниципальным служащим, выборным должностным лицам местного самоуправления, осуществляющим свои полномочия на постоянной основе в МО "Сиговское сельское поселение"</t>
  </si>
  <si>
    <t>Решение Совета депутатов МО "Ждановское сельское поселение"</t>
  </si>
  <si>
    <t>03.10.2017 г.</t>
  </si>
  <si>
    <t>103</t>
  </si>
  <si>
    <t>О внесении изменений и дополнений в решение Совета депутатов МО "Ждановское сельское поселение" от 18.06.2013 г. №150 "Об утверждении положения о порядке назначения и выплаты пенсии за выслугу лет к трудовой пенсии по старости (по инвалидности) лицам, замещавшим муниципальные должности и муниципальным служащим МО "Ждановское сельское поселение"</t>
  </si>
  <si>
    <t>Постановление Администрации Осташковского городского округа</t>
  </si>
  <si>
    <t>21.06.2018 г.</t>
  </si>
  <si>
    <t>1036</t>
  </si>
  <si>
    <t>Об утверждении Порядка предоставления ежемесячной денежной выплаты лицам, удостоенным звания "Почетный гражданин Осташковского городского округа"</t>
  </si>
  <si>
    <t>05.07.2018 г.</t>
  </si>
  <si>
    <t>1193</t>
  </si>
  <si>
    <t>Об установлении ежемесячной денежной выплаты лицам, удостоенным звания "Почетный гражданин Осташковского городского округа"</t>
  </si>
  <si>
    <t>О порядке назначения и выплаты пенсии за выслугу лет к страховой пенсии по старости (по инвалидности) муниципальным служащим МО "Осташковский район"</t>
  </si>
  <si>
    <t>О порядке назначения и выплаты пенсии за выслугу лет к страховой пенсии по старости (по инвалидности) муниципальным служащим МО "Городское поселение - г.Осташков"</t>
  </si>
  <si>
    <t>Осташковского городского округа за 1 квартал 2024 года"</t>
  </si>
  <si>
    <t>Использование средств, предусмотренных  на реализацию публичных нормативных обязательств Осташковского городского округа за 1 квартал 2024 года</t>
  </si>
  <si>
    <t>предусмотрено на 2024 год</t>
  </si>
  <si>
    <t>исполнено на 01.04.2024 год</t>
  </si>
  <si>
    <t>Приложение 10</t>
  </si>
  <si>
    <t>от 10.04. 2024г  №371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</si>
</sst>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000000"/>
    <numFmt numFmtId="176" formatCode="000"/>
    <numFmt numFmtId="177" formatCode="_-* #,##0.0_р_._-;\-* #,##0.0_р_._-;_-* &quot;-&quot;??_р_._-;_-@_-"/>
    <numFmt numFmtId="178" formatCode="#,##0.0"/>
    <numFmt numFmtId="179" formatCode="_-* #,##0.0_р_._-;\-* #,##0.0_р_._-;_-* &quot;-&quot;?_р_._-;_-@_-"/>
    <numFmt numFmtId="180" formatCode="00"/>
    <numFmt numFmtId="181" formatCode="_-* #,##0.00_р_._-;\-* #,##0.0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 inden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top" wrapText="1"/>
    </xf>
    <xf numFmtId="174" fontId="3" fillId="0" borderId="12" xfId="0" applyNumberFormat="1" applyFont="1" applyFill="1" applyBorder="1" applyAlignment="1">
      <alignment horizontal="center" vertical="top" wrapText="1"/>
    </xf>
    <xf numFmtId="175" fontId="3" fillId="0" borderId="12" xfId="0" applyNumberFormat="1" applyFont="1" applyFill="1" applyBorder="1" applyAlignment="1">
      <alignment horizontal="center" vertical="top" wrapText="1"/>
    </xf>
    <xf numFmtId="176" fontId="3" fillId="0" borderId="12" xfId="0" applyNumberFormat="1" applyFont="1" applyFill="1" applyBorder="1" applyAlignment="1">
      <alignment horizontal="center" vertical="top" wrapText="1"/>
    </xf>
    <xf numFmtId="173" fontId="3" fillId="0" borderId="12" xfId="58" applyNumberFormat="1" applyFont="1" applyBorder="1" applyAlignment="1">
      <alignment vertical="top" wrapText="1"/>
    </xf>
    <xf numFmtId="180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 indent="1"/>
    </xf>
    <xf numFmtId="174" fontId="3" fillId="0" borderId="14" xfId="0" applyNumberFormat="1" applyFont="1" applyBorder="1" applyAlignment="1">
      <alignment horizontal="center" vertical="top" wrapText="1"/>
    </xf>
    <xf numFmtId="175" fontId="3" fillId="0" borderId="14" xfId="0" applyNumberFormat="1" applyFont="1" applyBorder="1" applyAlignment="1">
      <alignment horizontal="center" vertical="top" wrapText="1"/>
    </xf>
    <xf numFmtId="176" fontId="3" fillId="0" borderId="14" xfId="0" applyNumberFormat="1" applyFont="1" applyBorder="1" applyAlignment="1">
      <alignment horizontal="center" vertical="top" wrapText="1"/>
    </xf>
    <xf numFmtId="173" fontId="3" fillId="0" borderId="14" xfId="58" applyFont="1" applyBorder="1" applyAlignment="1">
      <alignment vertical="top" wrapText="1"/>
    </xf>
    <xf numFmtId="173" fontId="3" fillId="0" borderId="14" xfId="58" applyNumberFormat="1" applyFont="1" applyBorder="1" applyAlignment="1">
      <alignment vertical="top" wrapText="1"/>
    </xf>
    <xf numFmtId="173" fontId="3" fillId="0" borderId="15" xfId="58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73" fontId="3" fillId="0" borderId="17" xfId="58" applyNumberFormat="1" applyFont="1" applyBorder="1" applyAlignment="1">
      <alignment horizontal="center" vertical="center" wrapText="1"/>
    </xf>
    <xf numFmtId="173" fontId="3" fillId="0" borderId="18" xfId="58" applyNumberFormat="1" applyFont="1" applyBorder="1" applyAlignment="1">
      <alignment horizontal="center" vertical="center" wrapText="1"/>
    </xf>
    <xf numFmtId="173" fontId="3" fillId="0" borderId="19" xfId="58" applyNumberFormat="1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180" fontId="3" fillId="0" borderId="21" xfId="0" applyNumberFormat="1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4" fontId="3" fillId="0" borderId="20" xfId="0" applyNumberFormat="1" applyFont="1" applyBorder="1" applyAlignment="1">
      <alignment horizontal="center" vertical="center" wrapText="1"/>
    </xf>
    <xf numFmtId="174" fontId="3" fillId="0" borderId="21" xfId="0" applyNumberFormat="1" applyFont="1" applyBorder="1" applyAlignment="1">
      <alignment horizontal="center" vertical="center" wrapText="1"/>
    </xf>
    <xf numFmtId="174" fontId="3" fillId="0" borderId="22" xfId="0" applyNumberFormat="1" applyFont="1" applyBorder="1" applyAlignment="1">
      <alignment horizontal="center" vertical="center" wrapText="1"/>
    </xf>
    <xf numFmtId="175" fontId="3" fillId="0" borderId="20" xfId="0" applyNumberFormat="1" applyFont="1" applyBorder="1" applyAlignment="1">
      <alignment horizontal="center" vertical="center" wrapText="1"/>
    </xf>
    <xf numFmtId="175" fontId="3" fillId="0" borderId="21" xfId="0" applyNumberFormat="1" applyFont="1" applyBorder="1" applyAlignment="1">
      <alignment horizontal="center" vertical="center" wrapText="1"/>
    </xf>
    <xf numFmtId="175" fontId="3" fillId="0" borderId="22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3" fontId="3" fillId="0" borderId="20" xfId="58" applyFont="1" applyBorder="1" applyAlignment="1">
      <alignment horizontal="center" vertical="center" wrapText="1"/>
    </xf>
    <xf numFmtId="173" fontId="3" fillId="0" borderId="21" xfId="58" applyFont="1" applyBorder="1" applyAlignment="1">
      <alignment horizontal="center" vertical="center" wrapText="1"/>
    </xf>
    <xf numFmtId="173" fontId="3" fillId="0" borderId="22" xfId="58" applyFont="1" applyBorder="1" applyAlignment="1">
      <alignment horizontal="center" vertical="center" wrapText="1"/>
    </xf>
    <xf numFmtId="173" fontId="3" fillId="0" borderId="20" xfId="58" applyNumberFormat="1" applyFont="1" applyBorder="1" applyAlignment="1">
      <alignment horizontal="center" vertical="center" wrapText="1"/>
    </xf>
    <xf numFmtId="173" fontId="3" fillId="0" borderId="21" xfId="58" applyNumberFormat="1" applyFont="1" applyBorder="1" applyAlignment="1">
      <alignment horizontal="center" vertical="center" wrapText="1"/>
    </xf>
    <xf numFmtId="173" fontId="3" fillId="0" borderId="22" xfId="58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 indent="2"/>
    </xf>
    <xf numFmtId="0" fontId="2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2"/>
  <sheetViews>
    <sheetView showGridLines="0" tabSelected="1" zoomScaleSheetLayoutView="75" zoomScalePageLayoutView="0" workbookViewId="0" topLeftCell="A1">
      <selection activeCell="P11" sqref="P10:P11"/>
    </sheetView>
  </sheetViews>
  <sheetFormatPr defaultColWidth="9.00390625" defaultRowHeight="12.75"/>
  <cols>
    <col min="1" max="1" width="41.625" style="0" customWidth="1"/>
    <col min="2" max="2" width="8.00390625" style="0" customWidth="1"/>
    <col min="3" max="3" width="15.75390625" style="3" customWidth="1"/>
    <col min="4" max="4" width="11.875" style="3" customWidth="1"/>
    <col min="5" max="5" width="8.375" style="3" customWidth="1"/>
    <col min="6" max="6" width="38.375" style="0" customWidth="1"/>
    <col min="7" max="7" width="7.00390625" style="0" customWidth="1"/>
    <col min="8" max="8" width="13.625" style="0" customWidth="1"/>
    <col min="9" max="9" width="6.375" style="0" customWidth="1"/>
    <col min="10" max="10" width="15.75390625" style="0" customWidth="1"/>
    <col min="11" max="11" width="15.25390625" style="0" customWidth="1"/>
    <col min="12" max="12" width="17.375" style="0" customWidth="1"/>
    <col min="13" max="13" width="14.625" style="0" bestFit="1" customWidth="1"/>
    <col min="14" max="14" width="17.125" style="0" customWidth="1"/>
  </cols>
  <sheetData>
    <row r="4" spans="8:12" ht="13.5" customHeight="1">
      <c r="H4" s="78" t="s">
        <v>72</v>
      </c>
      <c r="I4" s="78"/>
      <c r="J4" s="78"/>
      <c r="K4" s="78"/>
      <c r="L4" s="78"/>
    </row>
    <row r="5" spans="8:12" ht="17.25" customHeight="1">
      <c r="H5" s="70" t="s">
        <v>27</v>
      </c>
      <c r="I5" s="70"/>
      <c r="J5" s="70"/>
      <c r="K5" s="70"/>
      <c r="L5" s="71"/>
    </row>
    <row r="6" spans="8:12" ht="15" customHeight="1" hidden="1">
      <c r="H6" s="70" t="s">
        <v>28</v>
      </c>
      <c r="I6" s="70"/>
      <c r="J6" s="70"/>
      <c r="K6" s="70"/>
      <c r="L6" s="10"/>
    </row>
    <row r="7" spans="8:12" ht="17.25" customHeight="1">
      <c r="H7" s="70" t="s">
        <v>32</v>
      </c>
      <c r="I7" s="70"/>
      <c r="J7" s="70"/>
      <c r="K7" s="70"/>
      <c r="L7" s="71"/>
    </row>
    <row r="8" spans="8:12" ht="17.25" customHeight="1">
      <c r="H8" s="8" t="s">
        <v>68</v>
      </c>
      <c r="I8" s="8"/>
      <c r="J8" s="8"/>
      <c r="K8" s="8"/>
      <c r="L8" s="9"/>
    </row>
    <row r="9" spans="8:12" ht="17.25" customHeight="1">
      <c r="H9" s="70" t="s">
        <v>73</v>
      </c>
      <c r="I9" s="70"/>
      <c r="J9" s="70"/>
      <c r="K9" s="70"/>
      <c r="L9" s="10"/>
    </row>
    <row r="10" ht="17.25" customHeight="1">
      <c r="L10" s="10"/>
    </row>
    <row r="11" ht="17.25" customHeight="1">
      <c r="H11" s="7"/>
    </row>
    <row r="12" spans="1:12" ht="18.75">
      <c r="A12" s="73" t="s">
        <v>69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4" spans="1:12" s="2" customFormat="1" ht="30" customHeight="1">
      <c r="A14" s="72" t="s">
        <v>5</v>
      </c>
      <c r="B14" s="72" t="s">
        <v>11</v>
      </c>
      <c r="C14" s="72" t="s">
        <v>0</v>
      </c>
      <c r="D14" s="72"/>
      <c r="E14" s="72"/>
      <c r="F14" s="72"/>
      <c r="G14" s="72" t="s">
        <v>9</v>
      </c>
      <c r="H14" s="72"/>
      <c r="I14" s="72"/>
      <c r="J14" s="72" t="s">
        <v>16</v>
      </c>
      <c r="K14" s="72"/>
      <c r="L14" s="72"/>
    </row>
    <row r="15" spans="1:12" s="2" customFormat="1" ht="30" customHeight="1">
      <c r="A15" s="72"/>
      <c r="B15" s="72"/>
      <c r="C15" s="5" t="s">
        <v>1</v>
      </c>
      <c r="D15" s="5" t="s">
        <v>2</v>
      </c>
      <c r="E15" s="5" t="s">
        <v>3</v>
      </c>
      <c r="F15" s="5" t="s">
        <v>4</v>
      </c>
      <c r="G15" s="5" t="s">
        <v>7</v>
      </c>
      <c r="H15" s="5" t="s">
        <v>10</v>
      </c>
      <c r="I15" s="5" t="s">
        <v>8</v>
      </c>
      <c r="J15" s="5" t="s">
        <v>70</v>
      </c>
      <c r="K15" s="5" t="s">
        <v>71</v>
      </c>
      <c r="L15" s="5" t="s">
        <v>26</v>
      </c>
    </row>
    <row r="16" spans="1:12" s="2" customFormat="1" ht="12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>
        <v>10</v>
      </c>
      <c r="K16" s="1">
        <v>11</v>
      </c>
      <c r="L16" s="1">
        <v>12</v>
      </c>
    </row>
    <row r="17" spans="1:14" s="4" customFormat="1" ht="15.75" customHeight="1">
      <c r="A17" s="76" t="s">
        <v>6</v>
      </c>
      <c r="B17" s="76"/>
      <c r="C17" s="76"/>
      <c r="D17" s="76"/>
      <c r="E17" s="76"/>
      <c r="F17" s="76"/>
      <c r="G17" s="76"/>
      <c r="H17" s="76"/>
      <c r="I17" s="76"/>
      <c r="J17" s="6">
        <f>J19+J27+J30+J32</f>
        <v>1562005.79</v>
      </c>
      <c r="K17" s="6">
        <f>K19+K27+K30+K32</f>
        <v>278924.15</v>
      </c>
      <c r="L17" s="6">
        <f>K17/J17*100</f>
        <v>17.856793603818844</v>
      </c>
      <c r="M17" s="45"/>
      <c r="N17" s="45"/>
    </row>
    <row r="18" spans="1:12" ht="30" customHeight="1" thickBot="1">
      <c r="A18" s="77" t="s">
        <v>23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50.25" customHeight="1">
      <c r="A19" s="52" t="s">
        <v>17</v>
      </c>
      <c r="B19" s="49">
        <v>1</v>
      </c>
      <c r="C19" s="18" t="s">
        <v>12</v>
      </c>
      <c r="D19" s="18" t="s">
        <v>34</v>
      </c>
      <c r="E19" s="19" t="s">
        <v>35</v>
      </c>
      <c r="F19" s="18" t="s">
        <v>66</v>
      </c>
      <c r="G19" s="55">
        <v>1001</v>
      </c>
      <c r="H19" s="58" t="s">
        <v>15</v>
      </c>
      <c r="I19" s="61">
        <v>312</v>
      </c>
      <c r="J19" s="64">
        <v>516757.79</v>
      </c>
      <c r="K19" s="67">
        <v>99820.15</v>
      </c>
      <c r="L19" s="46">
        <f>K19/J19*100</f>
        <v>19.316622203218262</v>
      </c>
    </row>
    <row r="20" spans="1:12" ht="61.5" customHeight="1">
      <c r="A20" s="53"/>
      <c r="B20" s="50"/>
      <c r="C20" s="11" t="s">
        <v>36</v>
      </c>
      <c r="D20" s="11" t="s">
        <v>37</v>
      </c>
      <c r="E20" s="12" t="s">
        <v>38</v>
      </c>
      <c r="F20" s="11" t="s">
        <v>67</v>
      </c>
      <c r="G20" s="56"/>
      <c r="H20" s="59"/>
      <c r="I20" s="62"/>
      <c r="J20" s="65"/>
      <c r="K20" s="68"/>
      <c r="L20" s="47"/>
    </row>
    <row r="21" spans="1:12" ht="89.25" customHeight="1">
      <c r="A21" s="53"/>
      <c r="B21" s="50"/>
      <c r="C21" s="11" t="s">
        <v>39</v>
      </c>
      <c r="D21" s="11" t="s">
        <v>40</v>
      </c>
      <c r="E21" s="12" t="s">
        <v>41</v>
      </c>
      <c r="F21" s="13" t="s">
        <v>42</v>
      </c>
      <c r="G21" s="56"/>
      <c r="H21" s="59"/>
      <c r="I21" s="62"/>
      <c r="J21" s="65"/>
      <c r="K21" s="68"/>
      <c r="L21" s="47"/>
    </row>
    <row r="22" spans="1:12" ht="54" customHeight="1">
      <c r="A22" s="53"/>
      <c r="B22" s="50"/>
      <c r="C22" s="11" t="s">
        <v>43</v>
      </c>
      <c r="D22" s="11" t="s">
        <v>44</v>
      </c>
      <c r="E22" s="12" t="s">
        <v>45</v>
      </c>
      <c r="F22" s="11" t="s">
        <v>46</v>
      </c>
      <c r="G22" s="56"/>
      <c r="H22" s="59"/>
      <c r="I22" s="62"/>
      <c r="J22" s="65"/>
      <c r="K22" s="68"/>
      <c r="L22" s="47"/>
    </row>
    <row r="23" spans="1:12" ht="84" customHeight="1">
      <c r="A23" s="53"/>
      <c r="B23" s="50"/>
      <c r="C23" s="11" t="s">
        <v>47</v>
      </c>
      <c r="D23" s="11" t="s">
        <v>48</v>
      </c>
      <c r="E23" s="12" t="s">
        <v>49</v>
      </c>
      <c r="F23" s="13" t="s">
        <v>50</v>
      </c>
      <c r="G23" s="56"/>
      <c r="H23" s="59"/>
      <c r="I23" s="62"/>
      <c r="J23" s="65"/>
      <c r="K23" s="68"/>
      <c r="L23" s="47"/>
    </row>
    <row r="24" spans="1:12" ht="96" customHeight="1">
      <c r="A24" s="53"/>
      <c r="B24" s="50"/>
      <c r="C24" s="11" t="s">
        <v>51</v>
      </c>
      <c r="D24" s="11" t="s">
        <v>52</v>
      </c>
      <c r="E24" s="12" t="s">
        <v>53</v>
      </c>
      <c r="F24" s="13" t="s">
        <v>54</v>
      </c>
      <c r="G24" s="56"/>
      <c r="H24" s="59"/>
      <c r="I24" s="62"/>
      <c r="J24" s="65"/>
      <c r="K24" s="68"/>
      <c r="L24" s="47"/>
    </row>
    <row r="25" spans="1:12" ht="103.5" customHeight="1">
      <c r="A25" s="53"/>
      <c r="B25" s="50"/>
      <c r="C25" s="11" t="s">
        <v>55</v>
      </c>
      <c r="D25" s="11" t="s">
        <v>56</v>
      </c>
      <c r="E25" s="12" t="s">
        <v>57</v>
      </c>
      <c r="F25" s="13" t="s">
        <v>58</v>
      </c>
      <c r="G25" s="56"/>
      <c r="H25" s="59"/>
      <c r="I25" s="62"/>
      <c r="J25" s="65"/>
      <c r="K25" s="68"/>
      <c r="L25" s="47"/>
    </row>
    <row r="26" spans="1:12" ht="95.25" customHeight="1" thickBot="1">
      <c r="A26" s="54"/>
      <c r="B26" s="51"/>
      <c r="C26" s="36" t="s">
        <v>25</v>
      </c>
      <c r="D26" s="37">
        <v>44798</v>
      </c>
      <c r="E26" s="36">
        <v>345</v>
      </c>
      <c r="F26" s="14" t="s">
        <v>33</v>
      </c>
      <c r="G26" s="57"/>
      <c r="H26" s="60"/>
      <c r="I26" s="63"/>
      <c r="J26" s="66"/>
      <c r="K26" s="69"/>
      <c r="L26" s="48"/>
    </row>
    <row r="27" spans="1:12" ht="41.25" customHeight="1">
      <c r="A27" s="52" t="s">
        <v>29</v>
      </c>
      <c r="B27" s="49">
        <v>2</v>
      </c>
      <c r="C27" s="38" t="s">
        <v>25</v>
      </c>
      <c r="D27" s="39">
        <v>43215</v>
      </c>
      <c r="E27" s="40">
        <v>114</v>
      </c>
      <c r="F27" s="40" t="s">
        <v>24</v>
      </c>
      <c r="G27" s="55">
        <v>1003</v>
      </c>
      <c r="H27" s="58" t="s">
        <v>30</v>
      </c>
      <c r="I27" s="61">
        <v>313</v>
      </c>
      <c r="J27" s="64">
        <v>37248</v>
      </c>
      <c r="K27" s="67">
        <v>8104</v>
      </c>
      <c r="L27" s="46">
        <f>K27/J27*100</f>
        <v>21.756872852233677</v>
      </c>
    </row>
    <row r="28" spans="1:12" ht="64.5" customHeight="1">
      <c r="A28" s="53"/>
      <c r="B28" s="50"/>
      <c r="C28" s="41" t="s">
        <v>59</v>
      </c>
      <c r="D28" s="41" t="s">
        <v>60</v>
      </c>
      <c r="E28" s="42" t="s">
        <v>61</v>
      </c>
      <c r="F28" s="41" t="s">
        <v>62</v>
      </c>
      <c r="G28" s="56"/>
      <c r="H28" s="59"/>
      <c r="I28" s="62"/>
      <c r="J28" s="65"/>
      <c r="K28" s="68"/>
      <c r="L28" s="47"/>
    </row>
    <row r="29" spans="1:12" ht="57" customHeight="1" thickBot="1">
      <c r="A29" s="54"/>
      <c r="B29" s="51"/>
      <c r="C29" s="43" t="s">
        <v>59</v>
      </c>
      <c r="D29" s="43" t="s">
        <v>63</v>
      </c>
      <c r="E29" s="44" t="s">
        <v>64</v>
      </c>
      <c r="F29" s="43" t="s">
        <v>65</v>
      </c>
      <c r="G29" s="57"/>
      <c r="H29" s="60"/>
      <c r="I29" s="63"/>
      <c r="J29" s="66"/>
      <c r="K29" s="69"/>
      <c r="L29" s="48"/>
    </row>
    <row r="30" spans="1:12" ht="79.5" customHeight="1" hidden="1">
      <c r="A30" s="17" t="s">
        <v>13</v>
      </c>
      <c r="B30" s="20">
        <v>3</v>
      </c>
      <c r="C30" s="15" t="s">
        <v>12</v>
      </c>
      <c r="D30" s="16">
        <v>40785</v>
      </c>
      <c r="E30" s="15">
        <v>375</v>
      </c>
      <c r="F30" s="17" t="s">
        <v>14</v>
      </c>
      <c r="G30" s="21">
        <v>1003</v>
      </c>
      <c r="H30" s="22" t="s">
        <v>15</v>
      </c>
      <c r="I30" s="23">
        <v>330</v>
      </c>
      <c r="J30" s="24">
        <v>0</v>
      </c>
      <c r="K30" s="24">
        <v>0</v>
      </c>
      <c r="L30" s="24" t="e">
        <f>K30/J30*100</f>
        <v>#DIV/0!</v>
      </c>
    </row>
    <row r="31" spans="1:10" ht="16.5" thickBot="1">
      <c r="A31" s="74" t="s">
        <v>22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2" ht="150.75" thickBot="1">
      <c r="A32" s="35" t="s">
        <v>18</v>
      </c>
      <c r="B32" s="25">
        <v>4</v>
      </c>
      <c r="C32" s="26" t="s">
        <v>19</v>
      </c>
      <c r="D32" s="27">
        <v>40899</v>
      </c>
      <c r="E32" s="26" t="s">
        <v>20</v>
      </c>
      <c r="F32" s="28" t="s">
        <v>21</v>
      </c>
      <c r="G32" s="29">
        <v>1003</v>
      </c>
      <c r="H32" s="30" t="s">
        <v>31</v>
      </c>
      <c r="I32" s="31">
        <v>313</v>
      </c>
      <c r="J32" s="32">
        <v>1008000</v>
      </c>
      <c r="K32" s="33">
        <v>171000</v>
      </c>
      <c r="L32" s="34">
        <f>K32/J32*100</f>
        <v>16.964285714285715</v>
      </c>
    </row>
  </sheetData>
  <sheetProtection/>
  <mergeCells count="30">
    <mergeCell ref="A12:L12"/>
    <mergeCell ref="A31:J31"/>
    <mergeCell ref="A17:I17"/>
    <mergeCell ref="A18:L18"/>
    <mergeCell ref="H4:L4"/>
    <mergeCell ref="A14:A15"/>
    <mergeCell ref="B14:B15"/>
    <mergeCell ref="C14:F14"/>
    <mergeCell ref="G14:I14"/>
    <mergeCell ref="H5:L5"/>
    <mergeCell ref="H6:K6"/>
    <mergeCell ref="H7:L7"/>
    <mergeCell ref="H9:K9"/>
    <mergeCell ref="J14:L14"/>
    <mergeCell ref="A19:A26"/>
    <mergeCell ref="G19:G26"/>
    <mergeCell ref="H19:H26"/>
    <mergeCell ref="I19:I26"/>
    <mergeCell ref="J19:J26"/>
    <mergeCell ref="K19:K26"/>
    <mergeCell ref="L19:L26"/>
    <mergeCell ref="B19:B26"/>
    <mergeCell ref="A27:A29"/>
    <mergeCell ref="B27:B29"/>
    <mergeCell ref="G27:G29"/>
    <mergeCell ref="H27:H29"/>
    <mergeCell ref="I27:I29"/>
    <mergeCell ref="J27:J29"/>
    <mergeCell ref="K27:K29"/>
    <mergeCell ref="L27:L29"/>
  </mergeCells>
  <printOptions horizontalCentered="1"/>
  <pageMargins left="0.5905511811023623" right="0.3937007874015748" top="0.7874015748031497" bottom="0.5118110236220472" header="0.5118110236220472" footer="0.35433070866141736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Пользователь</cp:lastModifiedBy>
  <cp:lastPrinted>2024-04-11T05:15:17Z</cp:lastPrinted>
  <dcterms:created xsi:type="dcterms:W3CDTF">2010-10-13T06:22:15Z</dcterms:created>
  <dcterms:modified xsi:type="dcterms:W3CDTF">2024-04-11T06:01:06Z</dcterms:modified>
  <cp:category/>
  <cp:version/>
  <cp:contentType/>
  <cp:contentStatus/>
</cp:coreProperties>
</file>